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玉米" sheetId="2" r:id="rId1"/>
    <sheet name="高粱" sheetId="7" r:id="rId2"/>
  </sheets>
  <definedNames>
    <definedName name="_xlnm._FilterDatabase" localSheetId="0" hidden="1">玉米!$A$2:$H$115</definedName>
    <definedName name="_xlnm.Print_Titles" localSheetId="0">玉米!$2:$5</definedName>
    <definedName name="_xlnm.Print_Titles" localSheetId="1">高粱!$2:$5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<sst xmlns="http://schemas.openxmlformats.org/spreadsheetml/2006/main" count="167" uniqueCount="66">
  <si>
    <t>宝坻区2024年农作物秸秆综合利用资金结算表（玉米）</t>
  </si>
  <si>
    <t>序号</t>
  </si>
  <si>
    <t>实施作业主体名称</t>
  </si>
  <si>
    <t>作业地点</t>
  </si>
  <si>
    <t>补助秸秆种类、标准、作业类型及面积、金额</t>
  </si>
  <si>
    <t>玉米秸秆</t>
  </si>
  <si>
    <t>补助标准：30元/亩</t>
  </si>
  <si>
    <t>深翻还田
（亩）</t>
  </si>
  <si>
    <t>深松还田
（亩）</t>
  </si>
  <si>
    <t>旋耕还田
（亩）</t>
  </si>
  <si>
    <t>作业面积
合 计
（亩）</t>
  </si>
  <si>
    <t>补助金额
合 计
（元）</t>
  </si>
  <si>
    <t>合计</t>
  </si>
  <si>
    <t>天津成翔农机服务专业合作社</t>
  </si>
  <si>
    <t>尔王庄镇</t>
  </si>
  <si>
    <t>霍各庄镇</t>
  </si>
  <si>
    <t>天津富营农机专业合作社</t>
  </si>
  <si>
    <t>潮阳街道</t>
  </si>
  <si>
    <t>大白庄镇</t>
  </si>
  <si>
    <t>大口屯镇</t>
  </si>
  <si>
    <t>方家庄镇</t>
  </si>
  <si>
    <t>郝各庄镇</t>
  </si>
  <si>
    <t>口东镇</t>
  </si>
  <si>
    <t>王卜庄镇</t>
  </si>
  <si>
    <t>新开口镇</t>
  </si>
  <si>
    <t>周良街道</t>
  </si>
  <si>
    <t>天津景学农机服务专业合作社</t>
  </si>
  <si>
    <t>天津久保田农机服务专业合作社</t>
  </si>
  <si>
    <t>八门城镇</t>
  </si>
  <si>
    <t>林亭口镇</t>
  </si>
  <si>
    <t>天津立扬农机专业合作社</t>
  </si>
  <si>
    <t>朝霞街道</t>
  </si>
  <si>
    <t>钰华街道</t>
  </si>
  <si>
    <t>天津连江农机服务专业合作社</t>
  </si>
  <si>
    <t>牛家牌镇</t>
  </si>
  <si>
    <t>天津绿野农机服务专业合作社</t>
  </si>
  <si>
    <t>天津明源农机服务专业合作社</t>
  </si>
  <si>
    <t>大钟庄镇</t>
  </si>
  <si>
    <t>农垦小站稻</t>
  </si>
  <si>
    <t>天津市宝坻区富强农机服务专业合作社</t>
  </si>
  <si>
    <t>新安镇</t>
  </si>
  <si>
    <t>天津市宝坻区民丰农机服务专业合作社</t>
  </si>
  <si>
    <t>天津市宝坻区农友农机服务专业合作社</t>
  </si>
  <si>
    <t>天津市宝坻区启明农机服务专业合作社</t>
  </si>
  <si>
    <t>天津市宝坻区庆泽农机服务专业合作社</t>
  </si>
  <si>
    <t>天津市宝坻区瑞林农机专业合作社</t>
  </si>
  <si>
    <t>天津市宝坻区时代农机专业合作社</t>
  </si>
  <si>
    <t>天津市宝坻区田野农机服务专业合作社</t>
  </si>
  <si>
    <t>天津市宝坻区晓芃农业机械服务专业合作社</t>
  </si>
  <si>
    <t>天津市宝坻区照民农机服务专业合作社</t>
  </si>
  <si>
    <t>牛道口镇</t>
  </si>
  <si>
    <t>天津市宝坻区忠义农机专业合作社</t>
  </si>
  <si>
    <t>天津市昌兴农机服务专业合作社</t>
  </si>
  <si>
    <t>天津市福乐农机服务专业合作社</t>
  </si>
  <si>
    <t>宝平街道</t>
  </si>
  <si>
    <t>史各庄镇</t>
  </si>
  <si>
    <t>天津市昆民农机服务专业合作社</t>
  </si>
  <si>
    <t>天津市农丰农机服务专业合作社</t>
  </si>
  <si>
    <t>天津市钟源农机服务专业合作社</t>
  </si>
  <si>
    <t>天津王奎农机服务专业合作社</t>
  </si>
  <si>
    <t>天津新泽农机服务专业合作社</t>
  </si>
  <si>
    <t>天津鑫晨农机服务专业合作社</t>
  </si>
  <si>
    <t>宝坻区2024年农作物秸秆综合利用资金结算表（高粱）</t>
  </si>
  <si>
    <t>高粱秸秆</t>
  </si>
  <si>
    <t>补助金额
合计
（元）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</si>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</sst>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zoomScaleSheetLayoutView="130" workbookViewId="0">
      <pane ySplit="5" topLeftCell="A13" activePane="bottomLeft" state="frozen"/>
      <selection/>
      <selection pane="bottomLeft" activeCell="J17" sqref="J17:K17"/>
    </sheetView>
  </sheetViews>
  <sheetFormatPr defaultColWidth="9" defaultRowHeight="13.5" outlineLevelCol="7"/>
  <cols>
    <col min="1" max="1" width="4.99166666666667" style="3" customWidth="1"/>
    <col min="2" max="2" width="38.625" style="4" customWidth="1"/>
    <col min="3" max="3" width="20.125" style="4" customWidth="1"/>
    <col min="4" max="6" width="18" style="3" customWidth="1"/>
    <col min="7" max="8" width="18.125" style="3" customWidth="1"/>
    <col min="9" max="16384" width="9" style="3"/>
  </cols>
  <sheetData>
    <row r="1" ht="6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7"/>
    </row>
    <row r="3" s="1" customFormat="1" ht="30" customHeight="1" spans="1:8">
      <c r="A3" s="6"/>
      <c r="B3" s="6"/>
      <c r="C3" s="6"/>
      <c r="D3" s="8" t="s">
        <v>5</v>
      </c>
      <c r="E3" s="8"/>
      <c r="F3" s="8"/>
      <c r="G3" s="8"/>
      <c r="H3" s="8"/>
    </row>
    <row r="4" s="1" customFormat="1" ht="33" customHeight="1" spans="1:8">
      <c r="A4" s="6"/>
      <c r="B4" s="6"/>
      <c r="C4" s="6"/>
      <c r="D4" s="8" t="s">
        <v>6</v>
      </c>
      <c r="E4" s="8"/>
      <c r="F4" s="8"/>
      <c r="G4" s="8"/>
      <c r="H4" s="8"/>
    </row>
    <row r="5" s="1" customFormat="1" ht="47" customHeight="1" spans="1:8">
      <c r="A5" s="6"/>
      <c r="B5" s="6"/>
      <c r="C5" s="6"/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s="1" customFormat="1" ht="42" customHeight="1" spans="1:8">
      <c r="A6" s="6" t="s">
        <v>12</v>
      </c>
      <c r="B6" s="6"/>
      <c r="C6" s="6"/>
      <c r="D6" s="8">
        <f>SUM(D7:D115)</f>
        <v>97019</v>
      </c>
      <c r="E6" s="8">
        <f>SUM(E7:E115)</f>
        <v>48388</v>
      </c>
      <c r="F6" s="8">
        <f>SUM(F7:F115)</f>
        <v>26358</v>
      </c>
      <c r="G6" s="8">
        <f>SUM(G7:G115)</f>
        <v>171765</v>
      </c>
      <c r="H6" s="8">
        <f>SUM(H7:H115)</f>
        <v>5152950</v>
      </c>
    </row>
    <row r="7" s="1" customFormat="1" ht="31" customHeight="1" spans="1:8">
      <c r="A7" s="6">
        <v>1</v>
      </c>
      <c r="B7" s="6" t="s">
        <v>13</v>
      </c>
      <c r="C7" s="6" t="s">
        <v>14</v>
      </c>
      <c r="D7" s="6">
        <v>1875</v>
      </c>
      <c r="E7" s="6"/>
      <c r="F7" s="6"/>
      <c r="G7" s="6">
        <f>SUM(D7:D8)</f>
        <v>2535</v>
      </c>
      <c r="H7" s="6">
        <f>G7*30</f>
        <v>76050</v>
      </c>
    </row>
    <row r="8" s="1" customFormat="1" ht="31" customHeight="1" spans="1:8">
      <c r="A8" s="6"/>
      <c r="B8" s="6"/>
      <c r="C8" s="6" t="s">
        <v>15</v>
      </c>
      <c r="D8" s="6">
        <v>660</v>
      </c>
      <c r="E8" s="6"/>
      <c r="F8" s="6"/>
      <c r="G8" s="6"/>
      <c r="H8" s="6"/>
    </row>
    <row r="9" s="1" customFormat="1" ht="31" customHeight="1" spans="1:8">
      <c r="A9" s="6">
        <v>2</v>
      </c>
      <c r="B9" s="6" t="s">
        <v>16</v>
      </c>
      <c r="C9" s="6" t="s">
        <v>17</v>
      </c>
      <c r="D9" s="6">
        <v>325</v>
      </c>
      <c r="E9" s="6"/>
      <c r="F9" s="6"/>
      <c r="G9" s="6">
        <f>SUM(D9:F17)</f>
        <v>15322</v>
      </c>
      <c r="H9" s="6">
        <f>G9*30</f>
        <v>459660</v>
      </c>
    </row>
    <row r="10" s="1" customFormat="1" ht="31" customHeight="1" spans="1:8">
      <c r="A10" s="6"/>
      <c r="B10" s="6"/>
      <c r="C10" s="6" t="s">
        <v>18</v>
      </c>
      <c r="D10" s="6">
        <v>528</v>
      </c>
      <c r="E10" s="6"/>
      <c r="F10" s="6"/>
      <c r="G10" s="6"/>
      <c r="H10" s="6"/>
    </row>
    <row r="11" s="1" customFormat="1" ht="31" customHeight="1" spans="1:8">
      <c r="A11" s="6"/>
      <c r="B11" s="6"/>
      <c r="C11" s="6" t="s">
        <v>19</v>
      </c>
      <c r="D11" s="6">
        <v>610</v>
      </c>
      <c r="E11" s="6"/>
      <c r="F11" s="6"/>
      <c r="G11" s="6"/>
      <c r="H11" s="6"/>
    </row>
    <row r="12" s="1" customFormat="1" ht="31" customHeight="1" spans="1:8">
      <c r="A12" s="6"/>
      <c r="B12" s="6"/>
      <c r="C12" s="6" t="s">
        <v>20</v>
      </c>
      <c r="D12" s="6">
        <v>160</v>
      </c>
      <c r="E12" s="6"/>
      <c r="F12" s="6"/>
      <c r="G12" s="6"/>
      <c r="H12" s="6"/>
    </row>
    <row r="13" s="1" customFormat="1" ht="31" customHeight="1" spans="1:8">
      <c r="A13" s="6"/>
      <c r="B13" s="6"/>
      <c r="C13" s="6" t="s">
        <v>21</v>
      </c>
      <c r="D13" s="6">
        <v>1006</v>
      </c>
      <c r="E13" s="6">
        <v>94</v>
      </c>
      <c r="F13" s="6"/>
      <c r="G13" s="6"/>
      <c r="H13" s="6"/>
    </row>
    <row r="14" s="1" customFormat="1" ht="31" customHeight="1" spans="1:8">
      <c r="A14" s="6"/>
      <c r="B14" s="6"/>
      <c r="C14" s="6" t="s">
        <v>22</v>
      </c>
      <c r="D14" s="6">
        <v>6563</v>
      </c>
      <c r="E14" s="6">
        <v>711</v>
      </c>
      <c r="F14" s="6">
        <v>240</v>
      </c>
      <c r="G14" s="6"/>
      <c r="H14" s="6"/>
    </row>
    <row r="15" s="1" customFormat="1" ht="31" customHeight="1" spans="1:8">
      <c r="A15" s="6"/>
      <c r="B15" s="6"/>
      <c r="C15" s="6" t="s">
        <v>23</v>
      </c>
      <c r="D15" s="6">
        <v>849</v>
      </c>
      <c r="E15" s="6">
        <v>699</v>
      </c>
      <c r="F15" s="6">
        <v>290</v>
      </c>
      <c r="G15" s="6"/>
      <c r="H15" s="6"/>
    </row>
    <row r="16" s="1" customFormat="1" ht="31" customHeight="1" spans="1:8">
      <c r="A16" s="6"/>
      <c r="B16" s="6"/>
      <c r="C16" s="6" t="s">
        <v>24</v>
      </c>
      <c r="D16" s="6">
        <v>935</v>
      </c>
      <c r="E16" s="6"/>
      <c r="F16" s="6"/>
      <c r="G16" s="6"/>
      <c r="H16" s="6"/>
    </row>
    <row r="17" s="1" customFormat="1" ht="31" customHeight="1" spans="1:8">
      <c r="A17" s="6"/>
      <c r="B17" s="6"/>
      <c r="C17" s="6" t="s">
        <v>25</v>
      </c>
      <c r="D17" s="6">
        <v>1832</v>
      </c>
      <c r="E17" s="6">
        <v>480</v>
      </c>
      <c r="F17" s="6"/>
      <c r="G17" s="6"/>
      <c r="H17" s="6"/>
    </row>
    <row r="18" s="1" customFormat="1" ht="40" customHeight="1" spans="1:8">
      <c r="A18" s="6">
        <v>3</v>
      </c>
      <c r="B18" s="6" t="s">
        <v>26</v>
      </c>
      <c r="C18" s="6" t="s">
        <v>18</v>
      </c>
      <c r="D18" s="6">
        <v>1140</v>
      </c>
      <c r="E18" s="6"/>
      <c r="F18" s="6"/>
      <c r="G18" s="6">
        <f>SUM(D18:D19)</f>
        <v>1343</v>
      </c>
      <c r="H18" s="6">
        <f>G18*30</f>
        <v>40290</v>
      </c>
    </row>
    <row r="19" s="1" customFormat="1" ht="40" customHeight="1" spans="1:8">
      <c r="A19" s="6"/>
      <c r="B19" s="6"/>
      <c r="C19" s="6" t="s">
        <v>25</v>
      </c>
      <c r="D19" s="6">
        <v>203</v>
      </c>
      <c r="E19" s="6"/>
      <c r="F19" s="6"/>
      <c r="G19" s="6"/>
      <c r="H19" s="6"/>
    </row>
    <row r="20" s="1" customFormat="1" ht="40" customHeight="1" spans="1:8">
      <c r="A20" s="6">
        <v>4</v>
      </c>
      <c r="B20" s="6" t="s">
        <v>27</v>
      </c>
      <c r="C20" s="6" t="s">
        <v>28</v>
      </c>
      <c r="D20" s="6">
        <v>166</v>
      </c>
      <c r="E20" s="6"/>
      <c r="F20" s="6"/>
      <c r="G20" s="6">
        <f>SUM(D20:D24)</f>
        <v>1059</v>
      </c>
      <c r="H20" s="6">
        <f>G20*30</f>
        <v>31770</v>
      </c>
    </row>
    <row r="21" s="1" customFormat="1" ht="40" customHeight="1" spans="1:8">
      <c r="A21" s="6"/>
      <c r="B21" s="6"/>
      <c r="C21" s="6" t="s">
        <v>21</v>
      </c>
      <c r="D21" s="6">
        <v>560</v>
      </c>
      <c r="E21" s="6"/>
      <c r="F21" s="6"/>
      <c r="G21" s="6"/>
      <c r="H21" s="6"/>
    </row>
    <row r="22" s="1" customFormat="1" ht="40" customHeight="1" spans="1:8">
      <c r="A22" s="6"/>
      <c r="B22" s="6"/>
      <c r="C22" s="6" t="s">
        <v>22</v>
      </c>
      <c r="D22" s="6">
        <v>80</v>
      </c>
      <c r="E22" s="6"/>
      <c r="F22" s="6"/>
      <c r="G22" s="6"/>
      <c r="H22" s="6"/>
    </row>
    <row r="23" s="1" customFormat="1" ht="40" customHeight="1" spans="1:8">
      <c r="A23" s="6"/>
      <c r="B23" s="6"/>
      <c r="C23" s="6" t="s">
        <v>29</v>
      </c>
      <c r="D23" s="6">
        <v>93</v>
      </c>
      <c r="E23" s="6"/>
      <c r="F23" s="6"/>
      <c r="G23" s="6"/>
      <c r="H23" s="6"/>
    </row>
    <row r="24" s="1" customFormat="1" ht="40" customHeight="1" spans="1:8">
      <c r="A24" s="6"/>
      <c r="B24" s="6"/>
      <c r="C24" s="6" t="s">
        <v>23</v>
      </c>
      <c r="D24" s="6">
        <v>160</v>
      </c>
      <c r="E24" s="6"/>
      <c r="F24" s="6"/>
      <c r="G24" s="6"/>
      <c r="H24" s="6"/>
    </row>
    <row r="25" s="1" customFormat="1" ht="40" customHeight="1" spans="1:8">
      <c r="A25" s="6">
        <v>5</v>
      </c>
      <c r="B25" s="6" t="s">
        <v>30</v>
      </c>
      <c r="C25" s="6" t="s">
        <v>31</v>
      </c>
      <c r="D25" s="6">
        <v>120</v>
      </c>
      <c r="E25" s="6"/>
      <c r="F25" s="6"/>
      <c r="G25" s="6">
        <f>SUM(D25:D28)</f>
        <v>6615</v>
      </c>
      <c r="H25" s="6">
        <f>G25*30</f>
        <v>198450</v>
      </c>
    </row>
    <row r="26" s="1" customFormat="1" ht="40" customHeight="1" spans="1:8">
      <c r="A26" s="6"/>
      <c r="B26" s="6"/>
      <c r="C26" s="6" t="s">
        <v>15</v>
      </c>
      <c r="D26" s="6">
        <v>3479</v>
      </c>
      <c r="E26" s="6"/>
      <c r="F26" s="6"/>
      <c r="G26" s="6"/>
      <c r="H26" s="6"/>
    </row>
    <row r="27" s="1" customFormat="1" ht="40" customHeight="1" spans="1:8">
      <c r="A27" s="6"/>
      <c r="B27" s="6"/>
      <c r="C27" s="6" t="s">
        <v>23</v>
      </c>
      <c r="D27" s="6">
        <v>890</v>
      </c>
      <c r="E27" s="6"/>
      <c r="F27" s="6"/>
      <c r="G27" s="6"/>
      <c r="H27" s="6"/>
    </row>
    <row r="28" s="1" customFormat="1" ht="40" customHeight="1" spans="1:8">
      <c r="A28" s="6"/>
      <c r="B28" s="6"/>
      <c r="C28" s="6" t="s">
        <v>32</v>
      </c>
      <c r="D28" s="6">
        <v>2126</v>
      </c>
      <c r="E28" s="6"/>
      <c r="F28" s="6"/>
      <c r="G28" s="6"/>
      <c r="H28" s="6"/>
    </row>
    <row r="29" s="1" customFormat="1" ht="31" customHeight="1" spans="1:8">
      <c r="A29" s="6">
        <v>6</v>
      </c>
      <c r="B29" s="6" t="s">
        <v>33</v>
      </c>
      <c r="C29" s="6" t="s">
        <v>17</v>
      </c>
      <c r="D29" s="6">
        <v>247</v>
      </c>
      <c r="E29" s="6">
        <v>3833</v>
      </c>
      <c r="F29" s="6"/>
      <c r="G29" s="6">
        <f>SUM(D29:E36)</f>
        <v>9399</v>
      </c>
      <c r="H29" s="6">
        <f>G29*30</f>
        <v>281970</v>
      </c>
    </row>
    <row r="30" s="1" customFormat="1" ht="31" customHeight="1" spans="1:8">
      <c r="A30" s="6"/>
      <c r="B30" s="6"/>
      <c r="C30" s="6" t="s">
        <v>20</v>
      </c>
      <c r="D30" s="6">
        <v>241</v>
      </c>
      <c r="E30" s="6"/>
      <c r="F30" s="6"/>
      <c r="G30" s="6"/>
      <c r="H30" s="6"/>
    </row>
    <row r="31" s="1" customFormat="1" ht="31" customHeight="1" spans="1:8">
      <c r="A31" s="6"/>
      <c r="B31" s="6"/>
      <c r="C31" s="6" t="s">
        <v>21</v>
      </c>
      <c r="D31" s="6"/>
      <c r="E31" s="6">
        <v>255</v>
      </c>
      <c r="F31" s="6"/>
      <c r="G31" s="6"/>
      <c r="H31" s="6"/>
    </row>
    <row r="32" s="1" customFormat="1" ht="31" customHeight="1" spans="1:8">
      <c r="A32" s="6"/>
      <c r="B32" s="6"/>
      <c r="C32" s="6" t="s">
        <v>22</v>
      </c>
      <c r="D32" s="6">
        <v>1400</v>
      </c>
      <c r="E32" s="6">
        <v>731</v>
      </c>
      <c r="F32" s="6"/>
      <c r="G32" s="6"/>
      <c r="H32" s="6"/>
    </row>
    <row r="33" s="1" customFormat="1" ht="31" customHeight="1" spans="1:8">
      <c r="A33" s="6"/>
      <c r="B33" s="6"/>
      <c r="C33" s="6" t="s">
        <v>29</v>
      </c>
      <c r="D33" s="6">
        <v>202</v>
      </c>
      <c r="E33" s="6"/>
      <c r="F33" s="6"/>
      <c r="G33" s="6"/>
      <c r="H33" s="6"/>
    </row>
    <row r="34" s="1" customFormat="1" ht="31" customHeight="1" spans="1:8">
      <c r="A34" s="6"/>
      <c r="B34" s="6"/>
      <c r="C34" s="6" t="s">
        <v>34</v>
      </c>
      <c r="D34" s="6">
        <v>495</v>
      </c>
      <c r="E34" s="6">
        <v>795</v>
      </c>
      <c r="F34" s="6"/>
      <c r="G34" s="6"/>
      <c r="H34" s="6"/>
    </row>
    <row r="35" s="1" customFormat="1" ht="31" customHeight="1" spans="1:8">
      <c r="A35" s="6"/>
      <c r="B35" s="6"/>
      <c r="C35" s="6" t="s">
        <v>23</v>
      </c>
      <c r="D35" s="6">
        <v>340</v>
      </c>
      <c r="E35" s="6">
        <v>740</v>
      </c>
      <c r="F35" s="6"/>
      <c r="G35" s="6"/>
      <c r="H35" s="6"/>
    </row>
    <row r="36" s="1" customFormat="1" ht="31" customHeight="1" spans="1:8">
      <c r="A36" s="6"/>
      <c r="B36" s="6"/>
      <c r="C36" s="6" t="s">
        <v>25</v>
      </c>
      <c r="D36" s="6">
        <v>120</v>
      </c>
      <c r="E36" s="6"/>
      <c r="F36" s="6"/>
      <c r="G36" s="6"/>
      <c r="H36" s="6"/>
    </row>
    <row r="37" s="1" customFormat="1" ht="31" customHeight="1" spans="1:8">
      <c r="A37" s="6">
        <v>7</v>
      </c>
      <c r="B37" s="6" t="s">
        <v>35</v>
      </c>
      <c r="C37" s="6" t="s">
        <v>17</v>
      </c>
      <c r="D37" s="6">
        <v>60</v>
      </c>
      <c r="E37" s="6"/>
      <c r="F37" s="6"/>
      <c r="G37" s="6">
        <f>SUM(D37:D39)</f>
        <v>1876</v>
      </c>
      <c r="H37" s="6">
        <f>G37*30</f>
        <v>56280</v>
      </c>
    </row>
    <row r="38" s="1" customFormat="1" ht="31" customHeight="1" spans="1:8">
      <c r="A38" s="6"/>
      <c r="B38" s="6"/>
      <c r="C38" s="6" t="s">
        <v>19</v>
      </c>
      <c r="D38" s="6">
        <v>1634</v>
      </c>
      <c r="E38" s="6"/>
      <c r="F38" s="6"/>
      <c r="G38" s="6"/>
      <c r="H38" s="6"/>
    </row>
    <row r="39" s="1" customFormat="1" ht="31" customHeight="1" spans="1:8">
      <c r="A39" s="6"/>
      <c r="B39" s="6"/>
      <c r="C39" s="6" t="s">
        <v>34</v>
      </c>
      <c r="D39" s="6">
        <v>182</v>
      </c>
      <c r="E39" s="6"/>
      <c r="F39" s="6"/>
      <c r="G39" s="6"/>
      <c r="H39" s="6"/>
    </row>
    <row r="40" s="1" customFormat="1" ht="31" customHeight="1" spans="1:8">
      <c r="A40" s="6">
        <v>8</v>
      </c>
      <c r="B40" s="6" t="s">
        <v>36</v>
      </c>
      <c r="C40" s="6" t="s">
        <v>37</v>
      </c>
      <c r="D40" s="6">
        <v>2974</v>
      </c>
      <c r="E40" s="6"/>
      <c r="F40" s="6">
        <v>6519</v>
      </c>
      <c r="G40" s="6">
        <f>SUM(D40:F42)</f>
        <v>10685</v>
      </c>
      <c r="H40" s="6">
        <f>G40*30</f>
        <v>320550</v>
      </c>
    </row>
    <row r="41" s="1" customFormat="1" ht="31" customHeight="1" spans="1:8">
      <c r="A41" s="6"/>
      <c r="B41" s="6"/>
      <c r="C41" s="6" t="s">
        <v>29</v>
      </c>
      <c r="D41" s="6">
        <v>812</v>
      </c>
      <c r="E41" s="6"/>
      <c r="F41" s="6"/>
      <c r="G41" s="6"/>
      <c r="H41" s="6"/>
    </row>
    <row r="42" s="1" customFormat="1" ht="31" customHeight="1" spans="1:8">
      <c r="A42" s="6"/>
      <c r="B42" s="6"/>
      <c r="C42" s="6" t="s">
        <v>38</v>
      </c>
      <c r="D42" s="6">
        <v>380</v>
      </c>
      <c r="E42" s="6"/>
      <c r="F42" s="6"/>
      <c r="G42" s="6"/>
      <c r="H42" s="6"/>
    </row>
    <row r="43" s="1" customFormat="1" ht="31" customHeight="1" spans="1:8">
      <c r="A43" s="6">
        <v>9</v>
      </c>
      <c r="B43" s="6" t="s">
        <v>39</v>
      </c>
      <c r="C43" s="6" t="s">
        <v>37</v>
      </c>
      <c r="D43" s="6">
        <v>2924</v>
      </c>
      <c r="E43" s="6">
        <v>2714</v>
      </c>
      <c r="F43" s="6">
        <v>707</v>
      </c>
      <c r="G43" s="6">
        <f>SUM(D43:F46)</f>
        <v>7885</v>
      </c>
      <c r="H43" s="6">
        <f>G43*30</f>
        <v>236550</v>
      </c>
    </row>
    <row r="44" s="1" customFormat="1" ht="31" customHeight="1" spans="1:8">
      <c r="A44" s="6"/>
      <c r="B44" s="6"/>
      <c r="C44" s="6" t="s">
        <v>20</v>
      </c>
      <c r="D44" s="6">
        <v>50</v>
      </c>
      <c r="E44" s="6"/>
      <c r="F44" s="6"/>
      <c r="G44" s="6"/>
      <c r="H44" s="6"/>
    </row>
    <row r="45" s="1" customFormat="1" ht="31" customHeight="1" spans="1:8">
      <c r="A45" s="6"/>
      <c r="B45" s="6"/>
      <c r="C45" s="6" t="s">
        <v>23</v>
      </c>
      <c r="D45" s="6">
        <v>350</v>
      </c>
      <c r="E45" s="6">
        <v>1060</v>
      </c>
      <c r="F45" s="6"/>
      <c r="G45" s="6"/>
      <c r="H45" s="6"/>
    </row>
    <row r="46" s="1" customFormat="1" ht="31" customHeight="1" spans="1:8">
      <c r="A46" s="6"/>
      <c r="B46" s="6"/>
      <c r="C46" s="6" t="s">
        <v>40</v>
      </c>
      <c r="D46" s="6"/>
      <c r="E46" s="6">
        <v>80</v>
      </c>
      <c r="F46" s="6"/>
      <c r="G46" s="6"/>
      <c r="H46" s="6"/>
    </row>
    <row r="47" s="1" customFormat="1" ht="31" customHeight="1" spans="1:8">
      <c r="A47" s="6">
        <v>10</v>
      </c>
      <c r="B47" s="6" t="s">
        <v>41</v>
      </c>
      <c r="C47" s="6" t="s">
        <v>19</v>
      </c>
      <c r="D47" s="6"/>
      <c r="E47" s="6">
        <v>1043</v>
      </c>
      <c r="F47" s="6"/>
      <c r="G47" s="6">
        <f>SUM(D47:F52)</f>
        <v>6801</v>
      </c>
      <c r="H47" s="6">
        <f>G47*30</f>
        <v>204030</v>
      </c>
    </row>
    <row r="48" s="1" customFormat="1" ht="31" customHeight="1" spans="1:8">
      <c r="A48" s="6"/>
      <c r="B48" s="6"/>
      <c r="C48" s="6" t="s">
        <v>37</v>
      </c>
      <c r="D48" s="6">
        <v>356</v>
      </c>
      <c r="E48" s="6">
        <v>560</v>
      </c>
      <c r="F48" s="6">
        <v>150</v>
      </c>
      <c r="G48" s="6"/>
      <c r="H48" s="6"/>
    </row>
    <row r="49" s="1" customFormat="1" ht="31" customHeight="1" spans="1:8">
      <c r="A49" s="6"/>
      <c r="B49" s="6"/>
      <c r="C49" s="6" t="s">
        <v>21</v>
      </c>
      <c r="D49" s="6"/>
      <c r="E49" s="6">
        <v>286</v>
      </c>
      <c r="F49" s="6"/>
      <c r="G49" s="6"/>
      <c r="H49" s="6"/>
    </row>
    <row r="50" s="1" customFormat="1" ht="31" customHeight="1" spans="1:8">
      <c r="A50" s="6"/>
      <c r="B50" s="6"/>
      <c r="C50" s="6" t="s">
        <v>22</v>
      </c>
      <c r="D50" s="6">
        <v>500</v>
      </c>
      <c r="E50" s="6"/>
      <c r="F50" s="6"/>
      <c r="G50" s="6"/>
      <c r="H50" s="6"/>
    </row>
    <row r="51" s="1" customFormat="1" ht="31" customHeight="1" spans="1:8">
      <c r="A51" s="6"/>
      <c r="B51" s="6"/>
      <c r="C51" s="6" t="s">
        <v>29</v>
      </c>
      <c r="D51" s="6">
        <v>1547</v>
      </c>
      <c r="E51" s="6">
        <v>1080</v>
      </c>
      <c r="F51" s="6"/>
      <c r="G51" s="6"/>
      <c r="H51" s="6"/>
    </row>
    <row r="52" s="1" customFormat="1" ht="31" customHeight="1" spans="1:8">
      <c r="A52" s="6"/>
      <c r="B52" s="6"/>
      <c r="C52" s="6" t="s">
        <v>40</v>
      </c>
      <c r="D52" s="6">
        <v>1124</v>
      </c>
      <c r="E52" s="6">
        <v>155</v>
      </c>
      <c r="F52" s="6"/>
      <c r="G52" s="6"/>
      <c r="H52" s="6"/>
    </row>
    <row r="53" s="1" customFormat="1" ht="31" customHeight="1" spans="1:8">
      <c r="A53" s="6">
        <v>11</v>
      </c>
      <c r="B53" s="6" t="s">
        <v>42</v>
      </c>
      <c r="C53" s="6" t="s">
        <v>20</v>
      </c>
      <c r="D53" s="6">
        <v>3523</v>
      </c>
      <c r="E53" s="6"/>
      <c r="F53" s="6">
        <v>461</v>
      </c>
      <c r="G53" s="6">
        <f>SUM(D53:F56)</f>
        <v>13389</v>
      </c>
      <c r="H53" s="6">
        <f>G53*30</f>
        <v>401670</v>
      </c>
    </row>
    <row r="54" s="1" customFormat="1" ht="31" customHeight="1" spans="1:8">
      <c r="A54" s="6"/>
      <c r="B54" s="6"/>
      <c r="C54" s="6" t="s">
        <v>22</v>
      </c>
      <c r="D54" s="6">
        <v>140</v>
      </c>
      <c r="E54" s="6"/>
      <c r="F54" s="6"/>
      <c r="G54" s="6"/>
      <c r="H54" s="6"/>
    </row>
    <row r="55" s="1" customFormat="1" ht="31" customHeight="1" spans="1:8">
      <c r="A55" s="6"/>
      <c r="B55" s="6"/>
      <c r="C55" s="6" t="s">
        <v>23</v>
      </c>
      <c r="D55" s="6">
        <v>5556</v>
      </c>
      <c r="E55" s="6"/>
      <c r="F55" s="6">
        <v>3588</v>
      </c>
      <c r="G55" s="6"/>
      <c r="H55" s="6"/>
    </row>
    <row r="56" s="1" customFormat="1" ht="31" customHeight="1" spans="1:8">
      <c r="A56" s="6"/>
      <c r="B56" s="6"/>
      <c r="C56" s="6" t="s">
        <v>40</v>
      </c>
      <c r="D56" s="6"/>
      <c r="E56" s="6"/>
      <c r="F56" s="6">
        <v>121</v>
      </c>
      <c r="G56" s="6"/>
      <c r="H56" s="6"/>
    </row>
    <row r="57" s="1" customFormat="1" ht="41" customHeight="1" spans="1:8">
      <c r="A57" s="6">
        <v>12</v>
      </c>
      <c r="B57" s="6" t="s">
        <v>43</v>
      </c>
      <c r="C57" s="6" t="s">
        <v>22</v>
      </c>
      <c r="D57" s="6">
        <v>3759</v>
      </c>
      <c r="E57" s="6"/>
      <c r="F57" s="6"/>
      <c r="G57" s="6">
        <f>SUM(D57:F58)</f>
        <v>4157</v>
      </c>
      <c r="H57" s="6">
        <f>G57*30</f>
        <v>124710</v>
      </c>
    </row>
    <row r="58" s="1" customFormat="1" ht="41" customHeight="1" spans="1:8">
      <c r="A58" s="6"/>
      <c r="B58" s="6"/>
      <c r="C58" s="6" t="s">
        <v>25</v>
      </c>
      <c r="D58" s="6">
        <v>398</v>
      </c>
      <c r="E58" s="6"/>
      <c r="F58" s="6"/>
      <c r="G58" s="6"/>
      <c r="H58" s="6"/>
    </row>
    <row r="59" s="1" customFormat="1" ht="41" customHeight="1" spans="1:8">
      <c r="A59" s="6">
        <v>13</v>
      </c>
      <c r="B59" s="6" t="s">
        <v>44</v>
      </c>
      <c r="C59" s="6" t="s">
        <v>31</v>
      </c>
      <c r="D59" s="6">
        <v>1642</v>
      </c>
      <c r="E59" s="6"/>
      <c r="F59" s="6"/>
      <c r="G59" s="6">
        <f>SUM(D59:F61)</f>
        <v>2416</v>
      </c>
      <c r="H59" s="6">
        <f>G59*30</f>
        <v>72480</v>
      </c>
    </row>
    <row r="60" s="1" customFormat="1" ht="41" customHeight="1" spans="1:8">
      <c r="A60" s="6"/>
      <c r="B60" s="6"/>
      <c r="C60" s="6" t="s">
        <v>22</v>
      </c>
      <c r="D60" s="6">
        <v>554</v>
      </c>
      <c r="E60" s="6"/>
      <c r="F60" s="6"/>
      <c r="G60" s="6"/>
      <c r="H60" s="6"/>
    </row>
    <row r="61" s="1" customFormat="1" ht="41" customHeight="1" spans="1:8">
      <c r="A61" s="6"/>
      <c r="B61" s="6"/>
      <c r="C61" s="6" t="s">
        <v>29</v>
      </c>
      <c r="D61" s="6">
        <v>220</v>
      </c>
      <c r="E61" s="6"/>
      <c r="F61" s="6"/>
      <c r="G61" s="6"/>
      <c r="H61" s="6"/>
    </row>
    <row r="62" s="1" customFormat="1" ht="41" customHeight="1" spans="1:8">
      <c r="A62" s="6">
        <v>14</v>
      </c>
      <c r="B62" s="6" t="s">
        <v>45</v>
      </c>
      <c r="C62" s="12" t="s">
        <v>31</v>
      </c>
      <c r="D62" s="6">
        <v>3574</v>
      </c>
      <c r="E62" s="6">
        <v>1067</v>
      </c>
      <c r="F62" s="6"/>
      <c r="G62" s="6">
        <f>SUM(D62:F66)</f>
        <v>8705</v>
      </c>
      <c r="H62" s="6">
        <f>G62*30</f>
        <v>261150</v>
      </c>
    </row>
    <row r="63" s="1" customFormat="1" ht="41" customHeight="1" spans="1:8">
      <c r="A63" s="6"/>
      <c r="B63" s="6"/>
      <c r="C63" s="6" t="s">
        <v>37</v>
      </c>
      <c r="D63" s="6"/>
      <c r="E63" s="6">
        <v>676</v>
      </c>
      <c r="F63" s="6"/>
      <c r="G63" s="6"/>
      <c r="H63" s="6"/>
    </row>
    <row r="64" s="1" customFormat="1" ht="41" customHeight="1" spans="1:8">
      <c r="A64" s="6"/>
      <c r="B64" s="6"/>
      <c r="C64" s="6" t="s">
        <v>15</v>
      </c>
      <c r="D64" s="6">
        <v>987</v>
      </c>
      <c r="E64" s="6">
        <v>590</v>
      </c>
      <c r="F64" s="6"/>
      <c r="G64" s="6"/>
      <c r="H64" s="6"/>
    </row>
    <row r="65" s="1" customFormat="1" ht="41" customHeight="1" spans="1:8">
      <c r="A65" s="6">
        <v>15</v>
      </c>
      <c r="B65" s="6"/>
      <c r="C65" s="6" t="s">
        <v>40</v>
      </c>
      <c r="D65" s="6"/>
      <c r="E65" s="6">
        <v>384</v>
      </c>
      <c r="F65" s="6"/>
      <c r="G65" s="6"/>
      <c r="H65" s="6"/>
    </row>
    <row r="66" s="1" customFormat="1" ht="41" customHeight="1" spans="1:8">
      <c r="A66" s="6"/>
      <c r="B66" s="6"/>
      <c r="C66" s="6" t="s">
        <v>25</v>
      </c>
      <c r="D66" s="6">
        <v>1017</v>
      </c>
      <c r="E66" s="6">
        <v>410</v>
      </c>
      <c r="F66" s="6"/>
      <c r="G66" s="6"/>
      <c r="H66" s="6"/>
    </row>
    <row r="67" s="1" customFormat="1" ht="41" customHeight="1" spans="1:8">
      <c r="A67" s="6">
        <v>16</v>
      </c>
      <c r="B67" s="6" t="s">
        <v>46</v>
      </c>
      <c r="C67" s="6" t="s">
        <v>19</v>
      </c>
      <c r="D67" s="6">
        <v>253</v>
      </c>
      <c r="E67" s="6"/>
      <c r="F67" s="6">
        <v>59</v>
      </c>
      <c r="G67" s="6">
        <v>312</v>
      </c>
      <c r="H67" s="6">
        <f>G67*30</f>
        <v>9360</v>
      </c>
    </row>
    <row r="68" s="1" customFormat="1" ht="36" customHeight="1" spans="1:8">
      <c r="A68" s="6">
        <v>17</v>
      </c>
      <c r="B68" s="6" t="s">
        <v>47</v>
      </c>
      <c r="C68" s="6" t="s">
        <v>28</v>
      </c>
      <c r="D68" s="6">
        <v>1610</v>
      </c>
      <c r="E68" s="6"/>
      <c r="F68" s="6"/>
      <c r="G68" s="6">
        <f>SUM(D68:F72)</f>
        <v>12631</v>
      </c>
      <c r="H68" s="6">
        <f>G68*30</f>
        <v>378930</v>
      </c>
    </row>
    <row r="69" s="1" customFormat="1" ht="36" customHeight="1" spans="1:8">
      <c r="A69" s="6"/>
      <c r="B69" s="6"/>
      <c r="C69" s="6" t="s">
        <v>37</v>
      </c>
      <c r="D69" s="6"/>
      <c r="E69" s="6">
        <v>71</v>
      </c>
      <c r="F69" s="6"/>
      <c r="G69" s="6"/>
      <c r="H69" s="6"/>
    </row>
    <row r="70" s="1" customFormat="1" ht="36" customHeight="1" spans="1:8">
      <c r="A70" s="6"/>
      <c r="B70" s="6"/>
      <c r="C70" s="6" t="s">
        <v>20</v>
      </c>
      <c r="D70" s="6">
        <v>740</v>
      </c>
      <c r="E70" s="6">
        <v>2915</v>
      </c>
      <c r="F70" s="6"/>
      <c r="G70" s="6"/>
      <c r="H70" s="6"/>
    </row>
    <row r="71" s="1" customFormat="1" ht="36" customHeight="1" spans="1:8">
      <c r="A71" s="6"/>
      <c r="B71" s="6"/>
      <c r="C71" s="6" t="s">
        <v>23</v>
      </c>
      <c r="D71" s="6">
        <v>2608</v>
      </c>
      <c r="E71" s="6">
        <v>2389</v>
      </c>
      <c r="F71" s="6"/>
      <c r="G71" s="6"/>
      <c r="H71" s="6"/>
    </row>
    <row r="72" s="1" customFormat="1" ht="36" customHeight="1" spans="1:8">
      <c r="A72" s="6"/>
      <c r="B72" s="6"/>
      <c r="C72" s="6" t="s">
        <v>40</v>
      </c>
      <c r="D72" s="6">
        <v>1448</v>
      </c>
      <c r="E72" s="6">
        <v>850</v>
      </c>
      <c r="F72" s="6"/>
      <c r="G72" s="6"/>
      <c r="H72" s="6"/>
    </row>
    <row r="73" s="1" customFormat="1" ht="36" customHeight="1" spans="1:8">
      <c r="A73" s="6">
        <v>18</v>
      </c>
      <c r="B73" s="6" t="s">
        <v>48</v>
      </c>
      <c r="C73" s="6" t="s">
        <v>17</v>
      </c>
      <c r="D73" s="6">
        <v>102</v>
      </c>
      <c r="E73" s="6"/>
      <c r="F73" s="6"/>
      <c r="G73" s="6">
        <f>SUM(D73:F76)</f>
        <v>1865</v>
      </c>
      <c r="H73" s="6">
        <f>G73*30</f>
        <v>55950</v>
      </c>
    </row>
    <row r="74" s="1" customFormat="1" ht="36" customHeight="1" spans="1:8">
      <c r="A74" s="6"/>
      <c r="B74" s="6"/>
      <c r="C74" s="6" t="s">
        <v>21</v>
      </c>
      <c r="D74" s="6">
        <v>94</v>
      </c>
      <c r="E74" s="6"/>
      <c r="F74" s="6"/>
      <c r="G74" s="6"/>
      <c r="H74" s="6"/>
    </row>
    <row r="75" s="1" customFormat="1" ht="36" customHeight="1" spans="1:8">
      <c r="A75" s="6"/>
      <c r="B75" s="6"/>
      <c r="C75" s="6" t="s">
        <v>22</v>
      </c>
      <c r="D75" s="6">
        <v>1594</v>
      </c>
      <c r="E75" s="6"/>
      <c r="F75" s="6"/>
      <c r="G75" s="6"/>
      <c r="H75" s="6"/>
    </row>
    <row r="76" s="1" customFormat="1" ht="36" customHeight="1" spans="1:8">
      <c r="A76" s="6"/>
      <c r="B76" s="6"/>
      <c r="C76" s="6" t="s">
        <v>32</v>
      </c>
      <c r="D76" s="6">
        <v>75</v>
      </c>
      <c r="E76" s="6"/>
      <c r="F76" s="6"/>
      <c r="G76" s="6"/>
      <c r="H76" s="6"/>
    </row>
    <row r="77" s="1" customFormat="1" ht="36" customHeight="1" spans="1:8">
      <c r="A77" s="6">
        <v>19</v>
      </c>
      <c r="B77" s="6" t="s">
        <v>49</v>
      </c>
      <c r="C77" s="6" t="s">
        <v>50</v>
      </c>
      <c r="D77" s="6">
        <v>2168</v>
      </c>
      <c r="E77" s="6">
        <v>3802</v>
      </c>
      <c r="F77" s="6"/>
      <c r="G77" s="6">
        <v>5970</v>
      </c>
      <c r="H77" s="6">
        <f>G77*30</f>
        <v>179100</v>
      </c>
    </row>
    <row r="78" s="1" customFormat="1" ht="36" customHeight="1" spans="1:8">
      <c r="A78" s="6">
        <v>20</v>
      </c>
      <c r="B78" s="6" t="s">
        <v>51</v>
      </c>
      <c r="C78" s="6" t="s">
        <v>28</v>
      </c>
      <c r="D78" s="6">
        <v>150</v>
      </c>
      <c r="E78" s="6"/>
      <c r="F78" s="6"/>
      <c r="G78" s="6">
        <f>SUM(D78:F79)</f>
        <v>2270</v>
      </c>
      <c r="H78" s="6">
        <f>G78*30</f>
        <v>68100</v>
      </c>
    </row>
    <row r="79" s="1" customFormat="1" ht="36" customHeight="1" spans="1:8">
      <c r="A79" s="6"/>
      <c r="B79" s="6"/>
      <c r="C79" s="6" t="s">
        <v>29</v>
      </c>
      <c r="D79" s="6">
        <v>2120</v>
      </c>
      <c r="E79" s="6"/>
      <c r="F79" s="6"/>
      <c r="G79" s="6"/>
      <c r="H79" s="6"/>
    </row>
    <row r="80" s="1" customFormat="1" ht="31" customHeight="1" spans="1:8">
      <c r="A80" s="6">
        <v>21</v>
      </c>
      <c r="B80" s="6" t="s">
        <v>52</v>
      </c>
      <c r="C80" s="6" t="s">
        <v>20</v>
      </c>
      <c r="D80" s="6">
        <v>631</v>
      </c>
      <c r="E80" s="6"/>
      <c r="F80" s="6"/>
      <c r="G80" s="6">
        <f>SUM(D80:D82)</f>
        <v>2018</v>
      </c>
      <c r="H80" s="6">
        <f>G80*30</f>
        <v>60540</v>
      </c>
    </row>
    <row r="81" s="1" customFormat="1" ht="31" customHeight="1" spans="1:8">
      <c r="A81" s="6"/>
      <c r="B81" s="6"/>
      <c r="C81" s="6" t="s">
        <v>29</v>
      </c>
      <c r="D81" s="6">
        <v>401</v>
      </c>
      <c r="E81" s="6"/>
      <c r="F81" s="6"/>
      <c r="G81" s="6"/>
      <c r="H81" s="6"/>
    </row>
    <row r="82" s="1" customFormat="1" ht="31" customHeight="1" spans="1:8">
      <c r="A82" s="6"/>
      <c r="B82" s="6"/>
      <c r="C82" s="6" t="s">
        <v>40</v>
      </c>
      <c r="D82" s="6">
        <v>986</v>
      </c>
      <c r="E82" s="6"/>
      <c r="F82" s="6"/>
      <c r="G82" s="6"/>
      <c r="H82" s="6"/>
    </row>
    <row r="83" s="1" customFormat="1" ht="31" customHeight="1" spans="1:8">
      <c r="A83" s="6">
        <v>22</v>
      </c>
      <c r="B83" s="6" t="s">
        <v>53</v>
      </c>
      <c r="C83" s="6" t="s">
        <v>54</v>
      </c>
      <c r="D83" s="6">
        <v>693</v>
      </c>
      <c r="E83" s="6">
        <v>597</v>
      </c>
      <c r="F83" s="6"/>
      <c r="G83" s="6">
        <f>SUM(D83:F88)</f>
        <v>13311</v>
      </c>
      <c r="H83" s="6">
        <f>G83*30</f>
        <v>399330</v>
      </c>
    </row>
    <row r="84" s="1" customFormat="1" ht="31" customHeight="1" spans="1:8">
      <c r="A84" s="6"/>
      <c r="B84" s="6"/>
      <c r="C84" s="6" t="s">
        <v>31</v>
      </c>
      <c r="D84" s="6">
        <v>1288</v>
      </c>
      <c r="E84" s="6">
        <v>1965</v>
      </c>
      <c r="F84" s="6"/>
      <c r="G84" s="6"/>
      <c r="H84" s="6"/>
    </row>
    <row r="85" s="1" customFormat="1" ht="31" customHeight="1" spans="1:8">
      <c r="A85" s="6"/>
      <c r="B85" s="6"/>
      <c r="C85" s="6" t="s">
        <v>17</v>
      </c>
      <c r="D85" s="6">
        <v>2199</v>
      </c>
      <c r="E85" s="6">
        <v>1149</v>
      </c>
      <c r="F85" s="6"/>
      <c r="G85" s="6"/>
      <c r="H85" s="6"/>
    </row>
    <row r="86" s="1" customFormat="1" ht="31" customHeight="1" spans="1:8">
      <c r="A86" s="6"/>
      <c r="B86" s="6"/>
      <c r="C86" s="6" t="s">
        <v>15</v>
      </c>
      <c r="D86" s="6"/>
      <c r="E86" s="6">
        <v>268</v>
      </c>
      <c r="F86" s="6"/>
      <c r="G86" s="6"/>
      <c r="H86" s="6"/>
    </row>
    <row r="87" s="1" customFormat="1" ht="31" customHeight="1" spans="1:8">
      <c r="A87" s="6"/>
      <c r="B87" s="6"/>
      <c r="C87" s="6" t="s">
        <v>22</v>
      </c>
      <c r="D87" s="6"/>
      <c r="E87" s="6">
        <v>960</v>
      </c>
      <c r="F87" s="6"/>
      <c r="G87" s="6"/>
      <c r="H87" s="6"/>
    </row>
    <row r="88" s="1" customFormat="1" ht="31" customHeight="1" spans="1:8">
      <c r="A88" s="6"/>
      <c r="B88" s="6"/>
      <c r="C88" s="6" t="s">
        <v>55</v>
      </c>
      <c r="D88" s="6">
        <v>446</v>
      </c>
      <c r="E88" s="6">
        <v>3746</v>
      </c>
      <c r="F88" s="6"/>
      <c r="G88" s="6"/>
      <c r="H88" s="6"/>
    </row>
    <row r="89" s="1" customFormat="1" ht="31" customHeight="1" spans="1:8">
      <c r="A89" s="6">
        <v>23</v>
      </c>
      <c r="B89" s="6" t="s">
        <v>56</v>
      </c>
      <c r="C89" s="6" t="s">
        <v>19</v>
      </c>
      <c r="D89" s="6">
        <v>742</v>
      </c>
      <c r="E89" s="6">
        <v>512</v>
      </c>
      <c r="F89" s="6"/>
      <c r="G89" s="6">
        <f>SUM(D89:F93)</f>
        <v>8728</v>
      </c>
      <c r="H89" s="6">
        <f>G89*30</f>
        <v>261840</v>
      </c>
    </row>
    <row r="90" s="1" customFormat="1" ht="31" customHeight="1" spans="1:8">
      <c r="A90" s="6"/>
      <c r="B90" s="6"/>
      <c r="C90" s="6" t="s">
        <v>20</v>
      </c>
      <c r="D90" s="6"/>
      <c r="E90" s="6">
        <v>1017</v>
      </c>
      <c r="F90" s="6"/>
      <c r="G90" s="6"/>
      <c r="H90" s="6"/>
    </row>
    <row r="91" s="1" customFormat="1" ht="31" customHeight="1" spans="1:8">
      <c r="A91" s="6"/>
      <c r="B91" s="6"/>
      <c r="C91" s="6" t="s">
        <v>34</v>
      </c>
      <c r="D91" s="6">
        <v>945</v>
      </c>
      <c r="E91" s="6">
        <v>4497</v>
      </c>
      <c r="F91" s="6"/>
      <c r="G91" s="6"/>
      <c r="H91" s="6"/>
    </row>
    <row r="92" s="1" customFormat="1" ht="31" customHeight="1" spans="1:8">
      <c r="A92" s="6"/>
      <c r="B92" s="6"/>
      <c r="C92" s="6" t="s">
        <v>24</v>
      </c>
      <c r="D92" s="6">
        <v>730</v>
      </c>
      <c r="E92" s="6"/>
      <c r="F92" s="6"/>
      <c r="G92" s="6"/>
      <c r="H92" s="6"/>
    </row>
    <row r="93" s="1" customFormat="1" ht="31" customHeight="1" spans="1:8">
      <c r="A93" s="6"/>
      <c r="B93" s="6"/>
      <c r="C93" s="6" t="s">
        <v>25</v>
      </c>
      <c r="D93" s="6">
        <v>285</v>
      </c>
      <c r="E93" s="6"/>
      <c r="F93" s="6"/>
      <c r="G93" s="6"/>
      <c r="H93" s="6"/>
    </row>
    <row r="94" s="1" customFormat="1" ht="44" customHeight="1" spans="1:8">
      <c r="A94" s="6">
        <v>24</v>
      </c>
      <c r="B94" s="6" t="s">
        <v>57</v>
      </c>
      <c r="C94" s="6" t="s">
        <v>28</v>
      </c>
      <c r="D94" s="6">
        <v>114</v>
      </c>
      <c r="E94" s="6"/>
      <c r="F94" s="6"/>
      <c r="G94" s="6">
        <f>SUM(D94:F98)</f>
        <v>13224</v>
      </c>
      <c r="H94" s="6">
        <f>G94*30</f>
        <v>396720</v>
      </c>
    </row>
    <row r="95" s="1" customFormat="1" ht="44" customHeight="1" spans="1:8">
      <c r="A95" s="6"/>
      <c r="B95" s="6"/>
      <c r="C95" s="6" t="s">
        <v>21</v>
      </c>
      <c r="D95" s="6">
        <v>304</v>
      </c>
      <c r="E95" s="6"/>
      <c r="F95" s="6"/>
      <c r="G95" s="6"/>
      <c r="H95" s="6"/>
    </row>
    <row r="96" s="1" customFormat="1" ht="44" customHeight="1" spans="1:8">
      <c r="A96" s="6"/>
      <c r="B96" s="6"/>
      <c r="C96" s="6" t="s">
        <v>29</v>
      </c>
      <c r="D96" s="6">
        <v>4994</v>
      </c>
      <c r="E96" s="6"/>
      <c r="F96" s="6">
        <v>6328</v>
      </c>
      <c r="G96" s="6"/>
      <c r="H96" s="6"/>
    </row>
    <row r="97" s="1" customFormat="1" ht="44" customHeight="1" spans="1:8">
      <c r="A97" s="6"/>
      <c r="B97" s="6"/>
      <c r="C97" s="6" t="s">
        <v>23</v>
      </c>
      <c r="D97" s="6">
        <v>420</v>
      </c>
      <c r="E97" s="6"/>
      <c r="F97" s="6">
        <v>384</v>
      </c>
      <c r="G97" s="6"/>
      <c r="H97" s="6"/>
    </row>
    <row r="98" s="1" customFormat="1" ht="44" customHeight="1" spans="1:8">
      <c r="A98" s="6"/>
      <c r="B98" s="6"/>
      <c r="C98" s="6" t="s">
        <v>40</v>
      </c>
      <c r="D98" s="6">
        <v>80</v>
      </c>
      <c r="E98" s="6"/>
      <c r="F98" s="6">
        <v>600</v>
      </c>
      <c r="G98" s="6"/>
      <c r="H98" s="6"/>
    </row>
    <row r="99" s="1" customFormat="1" ht="44" customHeight="1" spans="1:8">
      <c r="A99" s="6">
        <v>25</v>
      </c>
      <c r="B99" s="6" t="s">
        <v>58</v>
      </c>
      <c r="C99" s="6" t="s">
        <v>28</v>
      </c>
      <c r="D99" s="6">
        <v>38</v>
      </c>
      <c r="E99" s="6"/>
      <c r="F99" s="6"/>
      <c r="G99" s="6">
        <f>SUM(D99:F103)</f>
        <v>9671</v>
      </c>
      <c r="H99" s="6">
        <f>G99*30</f>
        <v>290130</v>
      </c>
    </row>
    <row r="100" s="1" customFormat="1" ht="44" customHeight="1" spans="1:8">
      <c r="A100" s="6"/>
      <c r="B100" s="6"/>
      <c r="C100" s="6" t="s">
        <v>37</v>
      </c>
      <c r="D100" s="6">
        <v>2103</v>
      </c>
      <c r="E100" s="6">
        <v>2632</v>
      </c>
      <c r="F100" s="6">
        <v>4100</v>
      </c>
      <c r="G100" s="6"/>
      <c r="H100" s="6"/>
    </row>
    <row r="101" s="1" customFormat="1" ht="44" customHeight="1" spans="1:8">
      <c r="A101" s="6"/>
      <c r="B101" s="6"/>
      <c r="C101" s="6" t="s">
        <v>22</v>
      </c>
      <c r="D101" s="6">
        <v>78</v>
      </c>
      <c r="E101" s="6"/>
      <c r="F101" s="6"/>
      <c r="G101" s="6"/>
      <c r="H101" s="6"/>
    </row>
    <row r="102" s="1" customFormat="1" ht="44" customHeight="1" spans="1:8">
      <c r="A102" s="6"/>
      <c r="B102" s="6"/>
      <c r="C102" s="6" t="s">
        <v>23</v>
      </c>
      <c r="D102" s="6"/>
      <c r="E102" s="6">
        <v>607</v>
      </c>
      <c r="F102" s="6"/>
      <c r="G102" s="6"/>
      <c r="H102" s="6"/>
    </row>
    <row r="103" s="1" customFormat="1" ht="44" customHeight="1" spans="1:8">
      <c r="A103" s="6"/>
      <c r="B103" s="6"/>
      <c r="C103" s="6" t="s">
        <v>40</v>
      </c>
      <c r="D103" s="6"/>
      <c r="E103" s="6">
        <v>113</v>
      </c>
      <c r="F103" s="6"/>
      <c r="G103" s="6"/>
      <c r="H103" s="6"/>
    </row>
    <row r="104" s="1" customFormat="1" ht="37" customHeight="1" spans="1:8">
      <c r="A104" s="6">
        <v>26</v>
      </c>
      <c r="B104" s="6" t="s">
        <v>59</v>
      </c>
      <c r="C104" s="12" t="s">
        <v>28</v>
      </c>
      <c r="D104" s="6">
        <v>393</v>
      </c>
      <c r="E104" s="6"/>
      <c r="F104" s="6"/>
      <c r="G104" s="6">
        <f>SUM(D104:F110)</f>
        <v>5733</v>
      </c>
      <c r="H104" s="6">
        <f>G104*30</f>
        <v>171990</v>
      </c>
    </row>
    <row r="105" s="1" customFormat="1" ht="37" customHeight="1" spans="1:8">
      <c r="A105" s="6"/>
      <c r="B105" s="6"/>
      <c r="C105" s="12" t="s">
        <v>31</v>
      </c>
      <c r="D105" s="6">
        <v>1141</v>
      </c>
      <c r="E105" s="6">
        <v>309</v>
      </c>
      <c r="F105" s="6"/>
      <c r="G105" s="6"/>
      <c r="H105" s="6"/>
    </row>
    <row r="106" s="1" customFormat="1" ht="37" customHeight="1" spans="1:8">
      <c r="A106" s="6"/>
      <c r="B106" s="6"/>
      <c r="C106" s="12" t="s">
        <v>20</v>
      </c>
      <c r="D106" s="6"/>
      <c r="E106" s="6">
        <v>668</v>
      </c>
      <c r="F106" s="6"/>
      <c r="G106" s="6"/>
      <c r="H106" s="6"/>
    </row>
    <row r="107" s="1" customFormat="1" ht="37" customHeight="1" spans="1:8">
      <c r="A107" s="6"/>
      <c r="B107" s="6"/>
      <c r="C107" s="12" t="s">
        <v>21</v>
      </c>
      <c r="D107" s="6">
        <v>291</v>
      </c>
      <c r="E107" s="6"/>
      <c r="F107" s="6"/>
      <c r="G107" s="6"/>
      <c r="H107" s="6"/>
    </row>
    <row r="108" s="1" customFormat="1" ht="37" customHeight="1" spans="1:8">
      <c r="A108" s="6"/>
      <c r="B108" s="6"/>
      <c r="C108" s="12" t="s">
        <v>15</v>
      </c>
      <c r="D108" s="6">
        <v>205</v>
      </c>
      <c r="E108" s="6">
        <v>502</v>
      </c>
      <c r="F108" s="6"/>
      <c r="G108" s="6"/>
      <c r="H108" s="6"/>
    </row>
    <row r="109" s="1" customFormat="1" ht="37" customHeight="1" spans="1:8">
      <c r="A109" s="6"/>
      <c r="B109" s="6"/>
      <c r="C109" s="12" t="s">
        <v>22</v>
      </c>
      <c r="D109" s="6">
        <v>1848</v>
      </c>
      <c r="E109" s="6">
        <v>291</v>
      </c>
      <c r="F109" s="6"/>
      <c r="G109" s="6"/>
      <c r="H109" s="6"/>
    </row>
    <row r="110" s="1" customFormat="1" ht="37" customHeight="1" spans="1:8">
      <c r="A110" s="6"/>
      <c r="B110" s="6"/>
      <c r="C110" s="12" t="s">
        <v>23</v>
      </c>
      <c r="D110" s="6"/>
      <c r="E110" s="6">
        <v>85</v>
      </c>
      <c r="F110" s="6"/>
      <c r="G110" s="6"/>
      <c r="H110" s="6"/>
    </row>
    <row r="111" s="1" customFormat="1" ht="37" customHeight="1" spans="1:8">
      <c r="A111" s="6">
        <v>27</v>
      </c>
      <c r="B111" s="6" t="s">
        <v>60</v>
      </c>
      <c r="C111" s="12" t="s">
        <v>15</v>
      </c>
      <c r="D111" s="12">
        <v>359</v>
      </c>
      <c r="E111" s="6"/>
      <c r="F111" s="6"/>
      <c r="G111" s="6">
        <f>SUM(D111:F113)</f>
        <v>1034</v>
      </c>
      <c r="H111" s="6">
        <f>G111*30</f>
        <v>31020</v>
      </c>
    </row>
    <row r="112" s="1" customFormat="1" ht="37" customHeight="1" spans="1:8">
      <c r="A112" s="6"/>
      <c r="B112" s="6"/>
      <c r="C112" s="12" t="s">
        <v>22</v>
      </c>
      <c r="D112" s="12">
        <v>180</v>
      </c>
      <c r="E112" s="6"/>
      <c r="F112" s="6"/>
      <c r="G112" s="6"/>
      <c r="H112" s="6"/>
    </row>
    <row r="113" s="1" customFormat="1" ht="37" customHeight="1" spans="1:8">
      <c r="A113" s="6"/>
      <c r="B113" s="6"/>
      <c r="C113" s="12" t="s">
        <v>29</v>
      </c>
      <c r="D113" s="12">
        <v>495</v>
      </c>
      <c r="E113" s="6"/>
      <c r="F113" s="6"/>
      <c r="G113" s="6"/>
      <c r="H113" s="6"/>
    </row>
    <row r="114" s="1" customFormat="1" ht="37" customHeight="1" spans="1:8">
      <c r="A114" s="6">
        <v>28</v>
      </c>
      <c r="B114" s="6" t="s">
        <v>61</v>
      </c>
      <c r="C114" s="6" t="s">
        <v>37</v>
      </c>
      <c r="D114" s="6"/>
      <c r="E114" s="6"/>
      <c r="F114" s="6">
        <v>2719</v>
      </c>
      <c r="G114" s="6">
        <f>SUM(F114:F115)</f>
        <v>2811</v>
      </c>
      <c r="H114" s="6">
        <f>G114*30</f>
        <v>84330</v>
      </c>
    </row>
    <row r="115" s="1" customFormat="1" ht="37" customHeight="1" spans="1:8">
      <c r="A115" s="6"/>
      <c r="B115" s="6"/>
      <c r="C115" s="6" t="s">
        <v>29</v>
      </c>
      <c r="D115" s="6"/>
      <c r="E115" s="6"/>
      <c r="F115" s="6">
        <v>92</v>
      </c>
      <c r="G115" s="6"/>
      <c r="H115" s="6"/>
    </row>
  </sheetData>
  <autoFilter xmlns:etc="http://www.wps.cn/officeDocument/2017/etCustomData" ref="A2:H115" etc:filterBottomFollowUsedRange="0">
    <extLst/>
  </autoFilter>
  <mergeCells count="109">
    <mergeCell ref="A1:H1"/>
    <mergeCell ref="D2:H2"/>
    <mergeCell ref="D3:H3"/>
    <mergeCell ref="D4:H4"/>
    <mergeCell ref="A6:C6"/>
    <mergeCell ref="A2:A5"/>
    <mergeCell ref="A7:A8"/>
    <mergeCell ref="A9:A17"/>
    <mergeCell ref="A18:A19"/>
    <mergeCell ref="A20:A24"/>
    <mergeCell ref="A25:A28"/>
    <mergeCell ref="A29:A36"/>
    <mergeCell ref="A37:A39"/>
    <mergeCell ref="A40:A42"/>
    <mergeCell ref="A43:A46"/>
    <mergeCell ref="A47:A52"/>
    <mergeCell ref="A53:A56"/>
    <mergeCell ref="A57:A58"/>
    <mergeCell ref="A59:A61"/>
    <mergeCell ref="A62:A64"/>
    <mergeCell ref="A65:A66"/>
    <mergeCell ref="A68:A72"/>
    <mergeCell ref="A73:A76"/>
    <mergeCell ref="A78:A79"/>
    <mergeCell ref="A80:A82"/>
    <mergeCell ref="A83:A88"/>
    <mergeCell ref="A89:A93"/>
    <mergeCell ref="A94:A98"/>
    <mergeCell ref="A99:A103"/>
    <mergeCell ref="A104:A110"/>
    <mergeCell ref="A111:A113"/>
    <mergeCell ref="A114:A115"/>
    <mergeCell ref="B2:B5"/>
    <mergeCell ref="B7:B8"/>
    <mergeCell ref="B9:B17"/>
    <mergeCell ref="B18:B19"/>
    <mergeCell ref="B20:B24"/>
    <mergeCell ref="B25:B28"/>
    <mergeCell ref="B29:B36"/>
    <mergeCell ref="B37:B39"/>
    <mergeCell ref="B40:B42"/>
    <mergeCell ref="B43:B46"/>
    <mergeCell ref="B47:B52"/>
    <mergeCell ref="B53:B56"/>
    <mergeCell ref="B57:B58"/>
    <mergeCell ref="B59:B61"/>
    <mergeCell ref="B62:B66"/>
    <mergeCell ref="B68:B72"/>
    <mergeCell ref="B73:B76"/>
    <mergeCell ref="B78:B79"/>
    <mergeCell ref="B80:B82"/>
    <mergeCell ref="B83:B88"/>
    <mergeCell ref="B89:B93"/>
    <mergeCell ref="B94:B98"/>
    <mergeCell ref="B99:B103"/>
    <mergeCell ref="B104:B110"/>
    <mergeCell ref="B111:B113"/>
    <mergeCell ref="B114:B115"/>
    <mergeCell ref="C2:C5"/>
    <mergeCell ref="G7:G8"/>
    <mergeCell ref="G9:G17"/>
    <mergeCell ref="G18:G19"/>
    <mergeCell ref="G20:G24"/>
    <mergeCell ref="G25:G28"/>
    <mergeCell ref="G29:G36"/>
    <mergeCell ref="G37:G39"/>
    <mergeCell ref="G40:G42"/>
    <mergeCell ref="G43:G46"/>
    <mergeCell ref="G47:G52"/>
    <mergeCell ref="G53:G56"/>
    <mergeCell ref="G57:G58"/>
    <mergeCell ref="G59:G61"/>
    <mergeCell ref="G62:G66"/>
    <mergeCell ref="G68:G72"/>
    <mergeCell ref="G73:G76"/>
    <mergeCell ref="G78:G79"/>
    <mergeCell ref="G80:G82"/>
    <mergeCell ref="G83:G88"/>
    <mergeCell ref="G89:G93"/>
    <mergeCell ref="G94:G98"/>
    <mergeCell ref="G99:G103"/>
    <mergeCell ref="G104:G110"/>
    <mergeCell ref="G111:G113"/>
    <mergeCell ref="G114:G115"/>
    <mergeCell ref="H7:H8"/>
    <mergeCell ref="H9:H17"/>
    <mergeCell ref="H18:H19"/>
    <mergeCell ref="H20:H24"/>
    <mergeCell ref="H25:H28"/>
    <mergeCell ref="H29:H36"/>
    <mergeCell ref="H37:H39"/>
    <mergeCell ref="H40:H42"/>
    <mergeCell ref="H43:H46"/>
    <mergeCell ref="H47:H52"/>
    <mergeCell ref="H53:H56"/>
    <mergeCell ref="H57:H58"/>
    <mergeCell ref="H59:H61"/>
    <mergeCell ref="H62:H66"/>
    <mergeCell ref="H68:H72"/>
    <mergeCell ref="H73:H76"/>
    <mergeCell ref="H78:H79"/>
    <mergeCell ref="H80:H82"/>
    <mergeCell ref="H83:H88"/>
    <mergeCell ref="H89:H93"/>
    <mergeCell ref="H94:H98"/>
    <mergeCell ref="H99:H103"/>
    <mergeCell ref="H104:H110"/>
    <mergeCell ref="H111:H113"/>
    <mergeCell ref="H114:H115"/>
  </mergeCells>
  <printOptions horizontalCentered="1" verticalCentered="1"/>
  <pageMargins left="0.590277777777778" right="0.590277777777778" top="0.590277777777778" bottom="0.590277777777778" header="0.298611111111111" footer="0.298611111111111"/>
  <pageSetup paperSize="9" scale="8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85" zoomScaleNormal="85" workbookViewId="0">
      <selection activeCell="D17" sqref="D17"/>
    </sheetView>
  </sheetViews>
  <sheetFormatPr defaultColWidth="9" defaultRowHeight="13.5" outlineLevelCol="6"/>
  <cols>
    <col min="1" max="1" width="4.99166666666667" style="3" customWidth="1"/>
    <col min="2" max="2" width="46.7583333333333" style="4" customWidth="1"/>
    <col min="3" max="3" width="23.0833333333333" style="4" customWidth="1"/>
    <col min="4" max="7" width="20.7333333333333" style="3" customWidth="1"/>
    <col min="8" max="16384" width="9" style="3"/>
  </cols>
  <sheetData>
    <row r="1" ht="93" customHeight="1" spans="1:7">
      <c r="A1" s="5" t="s">
        <v>62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</row>
    <row r="3" s="1" customFormat="1" ht="35" customHeight="1" spans="1:7">
      <c r="A3" s="6"/>
      <c r="B3" s="6"/>
      <c r="C3" s="6"/>
      <c r="D3" s="8" t="s">
        <v>63</v>
      </c>
      <c r="E3" s="8"/>
      <c r="F3" s="8"/>
      <c r="G3" s="8"/>
    </row>
    <row r="4" s="1" customFormat="1" ht="35" customHeight="1" spans="1:7">
      <c r="A4" s="6"/>
      <c r="B4" s="6"/>
      <c r="C4" s="6"/>
      <c r="D4" s="8" t="s">
        <v>6</v>
      </c>
      <c r="E4" s="8"/>
      <c r="F4" s="8"/>
      <c r="G4" s="8"/>
    </row>
    <row r="5" s="1" customFormat="1" ht="47" customHeight="1" spans="1:7">
      <c r="A5" s="6"/>
      <c r="B5" s="6"/>
      <c r="C5" s="6"/>
      <c r="D5" s="8" t="s">
        <v>7</v>
      </c>
      <c r="E5" s="8" t="s">
        <v>8</v>
      </c>
      <c r="F5" s="8" t="s">
        <v>9</v>
      </c>
      <c r="G5" s="8" t="s">
        <v>64</v>
      </c>
    </row>
    <row r="6" s="1" customFormat="1" ht="53" customHeight="1" spans="1:7">
      <c r="A6" s="6">
        <v>1</v>
      </c>
      <c r="B6" s="6" t="s">
        <v>13</v>
      </c>
      <c r="C6" s="6" t="s">
        <v>14</v>
      </c>
      <c r="D6" s="6">
        <v>1603</v>
      </c>
      <c r="E6" s="6"/>
      <c r="F6" s="6"/>
      <c r="G6" s="6">
        <f>D6*30</f>
        <v>48090</v>
      </c>
    </row>
    <row r="7" s="1" customFormat="1" ht="53" customHeight="1" spans="1:7">
      <c r="A7" s="6">
        <v>2</v>
      </c>
      <c r="B7" s="6" t="s">
        <v>56</v>
      </c>
      <c r="C7" s="6" t="s">
        <v>34</v>
      </c>
      <c r="D7" s="6">
        <v>376</v>
      </c>
      <c r="E7" s="6"/>
      <c r="F7" s="6"/>
      <c r="G7" s="6">
        <f>D7*30</f>
        <v>11280</v>
      </c>
    </row>
    <row r="8" s="1" customFormat="1" ht="53" customHeight="1" spans="1:7">
      <c r="A8" s="6">
        <v>3</v>
      </c>
      <c r="B8" s="6" t="s">
        <v>58</v>
      </c>
      <c r="C8" s="6" t="s">
        <v>37</v>
      </c>
      <c r="D8" s="6">
        <v>55</v>
      </c>
      <c r="E8" s="6"/>
      <c r="F8" s="6"/>
      <c r="G8" s="6">
        <f>D8*30</f>
        <v>1650</v>
      </c>
    </row>
    <row r="9" s="2" customFormat="1" ht="59" customHeight="1" spans="1:7">
      <c r="A9" s="9" t="s">
        <v>65</v>
      </c>
      <c r="B9" s="10"/>
      <c r="C9" s="11"/>
      <c r="D9" s="6">
        <f>SUM(D6:D8)</f>
        <v>2034</v>
      </c>
      <c r="E9" s="6">
        <v>0</v>
      </c>
      <c r="F9" s="6">
        <v>0</v>
      </c>
      <c r="G9" s="6">
        <f>D9*30</f>
        <v>61020</v>
      </c>
    </row>
  </sheetData>
  <mergeCells count="8">
    <mergeCell ref="A1:G1"/>
    <mergeCell ref="D2:G2"/>
    <mergeCell ref="D3:G3"/>
    <mergeCell ref="D4:G4"/>
    <mergeCell ref="A9:C9"/>
    <mergeCell ref="A2:A5"/>
    <mergeCell ref="B2:B5"/>
    <mergeCell ref="C2:C5"/>
  </mergeCells>
  <printOptions horizontalCentered="1" verticalCentered="1"/>
  <pageMargins left="0.590277777777778" right="0.590277777777778" top="0.590277777777778" bottom="0.590277777777778" header="0.298611111111111" footer="0.298611111111111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</vt:lpstr>
      <vt:lpstr>高粱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方涛</cp:lastModifiedBy>
  <dcterms:created xsi:type="dcterms:W3CDTF">2022-07-18T08:20:00Z</dcterms:created>
  <dcterms:modified xsi:type="dcterms:W3CDTF">2025-05-14T02:43:48Z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6EC522C275B5479B9629CE90ABC61E80</vt:lpwstr>
  </property>
  <property fmtid="{D5CDD505-2E9C-101B-9397-08002B2CF9AE}" pid="3" name="KSOProductBuildVer">
    <vt:lpwstr>2052-12.1.0.20784</vt:lpwstr>
  </property>
</Properties>
</file>