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4" r:id="rId1"/>
  </sheets>
  <definedNames>
    <definedName name="_xlnm._FilterDatabase" localSheetId="0" hidden="1">汇总!$A$5:$G$29</definedName>
    <definedName name="_xlnm.Print_Titles" localSheetId="0">汇总!$2:$5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<sst xmlns="http://schemas.openxmlformats.org/spreadsheetml/2006/main" count="45" uniqueCount="38">
  <si>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r>
      <rPr>
        <sz val="22"/>
        <rFont val="宋体"/>
        <charset val="134"/>
        <scheme val="minor"/>
      </rPr>
      <t xml:space="preserve">宝坻区2023年农作物秸秆综合利用资金结算表（第二批）
</t>
    </r>
    <r>
      <rPr>
        <sz val="16"/>
        <rFont val="宋体"/>
        <charset val="134"/>
        <scheme val="minor"/>
      </rPr>
      <t xml:space="preserve">（玉米、高粱、水稻）      </t>
    </r>
    <r>
      <rPr>
        <sz val="22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</si>
  <si>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>序
号</t>
  </si>
  <si>
    <t>街、镇及企业
名称</t>
  </si>
  <si>
    <t>补助秸秆种类、标准、作业类型及面积、金额</t>
  </si>
  <si>
    <t>玉米秸秆</t>
  </si>
  <si>
    <t>高粱秸秆</t>
  </si>
  <si>
    <t>水稻秸秆</t>
  </si>
  <si>
    <t>补助金额
合计
（元）</t>
  </si>
  <si>
    <t>补助标准：40元/亩</t>
  </si>
  <si>
    <t>补助标准：10元/亩</t>
  </si>
  <si>
    <t>粉碎深翻还田
补助面积
（亩）</t>
  </si>
  <si>
    <t>补助金额
（元）</t>
  </si>
  <si>
    <t>粉碎旋耕还田
补助面积
（亩）</t>
  </si>
  <si>
    <t>离田
补助面积
(亩）</t>
  </si>
  <si>
    <t>朝霞</t>
  </si>
  <si>
    <t>潮阳</t>
  </si>
  <si>
    <t>钰华</t>
  </si>
  <si>
    <t>周良</t>
  </si>
  <si>
    <t>八门城</t>
  </si>
  <si>
    <t>大白庄</t>
  </si>
  <si>
    <t>大口屯</t>
  </si>
  <si>
    <t>大钟庄</t>
  </si>
  <si>
    <t>大唐庄</t>
  </si>
  <si>
    <t>尔王庄</t>
  </si>
  <si>
    <t>方家庄</t>
  </si>
  <si>
    <t>郝各庄</t>
  </si>
  <si>
    <t>霍各庄</t>
  </si>
  <si>
    <t>口东</t>
  </si>
  <si>
    <t>林亭口</t>
  </si>
  <si>
    <t>牛道口</t>
  </si>
  <si>
    <t>牛家牌</t>
  </si>
  <si>
    <t>史各庄</t>
  </si>
  <si>
    <t>王卜庄</t>
  </si>
  <si>
    <t>新开口</t>
  </si>
  <si>
    <t>新安</t>
  </si>
  <si>
    <t>黄庄</t>
  </si>
  <si>
    <t>天津农垦渤海农业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</si>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</sst>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2"/>
      <name val="楷体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6"/>
  <sheetViews>
    <sheetView tabSelected="1" workbookViewId="0">
      <pane ySplit="5" topLeftCell="A21" activePane="bottomLeft" state="frozen"/>
      <selection/>
      <selection pane="bottomLeft" activeCell="Q23" sqref="Q23"/>
    </sheetView>
  </sheetViews>
  <sheetFormatPr defaultColWidth="9" defaultRowHeight="13.5"/>
  <cols>
    <col min="1" max="1" width="4.70833333333333" style="5" customWidth="1"/>
    <col min="2" max="2" width="18.25" style="5" customWidth="1"/>
    <col min="3" max="3" width="14.45" style="5" customWidth="1"/>
    <col min="4" max="4" width="12.4" style="5" customWidth="1"/>
    <col min="5" max="5" width="14.5666666666667" style="5" customWidth="1"/>
    <col min="6" max="6" width="12.3" style="5" customWidth="1"/>
    <col min="7" max="7" width="14.2333333333333" style="5" customWidth="1"/>
    <col min="8" max="8" width="12.2083333333333" style="5" customWidth="1"/>
    <col min="9" max="9" width="14.4583333333333" style="5" customWidth="1"/>
    <col min="10" max="10" width="12.3" style="5" customWidth="1"/>
    <col min="11" max="11" width="13.1666666666667" style="5" customWidth="1"/>
    <col min="12" max="12" width="12.3" style="5" customWidth="1"/>
    <col min="13" max="13" width="15.1" style="5" customWidth="1"/>
    <col min="14" max="16384" width="9" style="5"/>
  </cols>
  <sheetData>
    <row r="1" s="1" customFormat="1" ht="74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35" customHeight="1" spans="1:13">
      <c r="A2" s="7" t="s">
        <v>1</v>
      </c>
      <c r="B2" s="8" t="s">
        <v>2</v>
      </c>
      <c r="C2" s="9" t="s">
        <v>3</v>
      </c>
      <c r="D2" s="9"/>
      <c r="E2" s="9"/>
      <c r="F2" s="9"/>
      <c r="G2" s="9"/>
      <c r="H2" s="9"/>
      <c r="I2" s="9"/>
      <c r="J2" s="9"/>
      <c r="K2" s="9"/>
      <c r="L2" s="9"/>
      <c r="M2" s="23"/>
    </row>
    <row r="3" s="2" customFormat="1" ht="35" customHeight="1" spans="1:13">
      <c r="A3" s="10"/>
      <c r="B3" s="11"/>
      <c r="C3" s="12" t="s">
        <v>4</v>
      </c>
      <c r="D3" s="12"/>
      <c r="E3" s="12"/>
      <c r="F3" s="12"/>
      <c r="G3" s="11" t="s">
        <v>5</v>
      </c>
      <c r="H3" s="11"/>
      <c r="I3" s="11"/>
      <c r="J3" s="11"/>
      <c r="K3" s="13" t="s">
        <v>6</v>
      </c>
      <c r="L3" s="13"/>
      <c r="M3" s="24" t="s">
        <v>7</v>
      </c>
    </row>
    <row r="4" s="2" customFormat="1" ht="35" customHeight="1" spans="1:13">
      <c r="A4" s="10"/>
      <c r="B4" s="11"/>
      <c r="C4" s="12" t="s">
        <v>8</v>
      </c>
      <c r="D4" s="12"/>
      <c r="E4" s="12"/>
      <c r="F4" s="12"/>
      <c r="G4" s="12" t="s">
        <v>8</v>
      </c>
      <c r="H4" s="12"/>
      <c r="I4" s="12"/>
      <c r="J4" s="12"/>
      <c r="K4" s="13" t="s">
        <v>9</v>
      </c>
      <c r="L4" s="13"/>
      <c r="M4" s="25"/>
    </row>
    <row r="5" s="2" customFormat="1" ht="49" customHeight="1" spans="1:13">
      <c r="A5" s="10"/>
      <c r="B5" s="13"/>
      <c r="C5" s="12" t="s">
        <v>10</v>
      </c>
      <c r="D5" s="12" t="s">
        <v>11</v>
      </c>
      <c r="E5" s="12" t="s">
        <v>12</v>
      </c>
      <c r="F5" s="12" t="s">
        <v>11</v>
      </c>
      <c r="G5" s="12" t="s">
        <v>10</v>
      </c>
      <c r="H5" s="12" t="s">
        <v>11</v>
      </c>
      <c r="I5" s="12" t="s">
        <v>12</v>
      </c>
      <c r="J5" s="12" t="s">
        <v>11</v>
      </c>
      <c r="K5" s="11" t="s">
        <v>13</v>
      </c>
      <c r="L5" s="12" t="s">
        <v>11</v>
      </c>
      <c r="M5" s="25"/>
    </row>
    <row r="6" s="3" customFormat="1" ht="36" customHeight="1" spans="1:13">
      <c r="A6" s="14">
        <v>1</v>
      </c>
      <c r="B6" s="15" t="s">
        <v>14</v>
      </c>
      <c r="C6" s="16">
        <v>8900</v>
      </c>
      <c r="D6" s="16">
        <f t="shared" ref="D6:D15" si="0">C6*40</f>
        <v>356000</v>
      </c>
      <c r="E6" s="16">
        <v>0</v>
      </c>
      <c r="F6" s="16">
        <f t="shared" ref="F6:F15" si="1">E6*40</f>
        <v>0</v>
      </c>
      <c r="G6" s="17">
        <v>0</v>
      </c>
      <c r="H6" s="15">
        <f t="shared" ref="H6:H15" si="2">G6*40</f>
        <v>0</v>
      </c>
      <c r="I6" s="15">
        <v>0</v>
      </c>
      <c r="J6" s="15">
        <f t="shared" ref="J6:J15" si="3">I6*40</f>
        <v>0</v>
      </c>
      <c r="K6" s="15">
        <v>0</v>
      </c>
      <c r="L6" s="15">
        <f t="shared" ref="L6:L15" si="4">K6*10</f>
        <v>0</v>
      </c>
      <c r="M6" s="26">
        <f t="shared" ref="M6:M15" si="5">SUM(D6,F6,H6,J6,L6)</f>
        <v>356000</v>
      </c>
    </row>
    <row r="7" s="3" customFormat="1" ht="36" customHeight="1" spans="1:13">
      <c r="A7" s="14">
        <v>2</v>
      </c>
      <c r="B7" s="15" t="s">
        <v>15</v>
      </c>
      <c r="C7" s="18">
        <v>5871</v>
      </c>
      <c r="D7" s="16">
        <f t="shared" si="0"/>
        <v>234840</v>
      </c>
      <c r="E7" s="18">
        <v>0</v>
      </c>
      <c r="F7" s="16">
        <f t="shared" si="1"/>
        <v>0</v>
      </c>
      <c r="G7" s="18">
        <v>0</v>
      </c>
      <c r="H7" s="15">
        <f t="shared" si="2"/>
        <v>0</v>
      </c>
      <c r="I7" s="15">
        <v>0</v>
      </c>
      <c r="J7" s="15">
        <f t="shared" si="3"/>
        <v>0</v>
      </c>
      <c r="K7" s="15">
        <v>2024</v>
      </c>
      <c r="L7" s="15">
        <f t="shared" si="4"/>
        <v>20240</v>
      </c>
      <c r="M7" s="26">
        <f t="shared" si="5"/>
        <v>255080</v>
      </c>
    </row>
    <row r="8" s="3" customFormat="1" ht="36" customHeight="1" spans="1:13">
      <c r="A8" s="14">
        <v>3</v>
      </c>
      <c r="B8" s="15" t="s">
        <v>16</v>
      </c>
      <c r="C8" s="15">
        <v>1938</v>
      </c>
      <c r="D8" s="16">
        <f t="shared" si="0"/>
        <v>77520</v>
      </c>
      <c r="E8" s="18">
        <v>0</v>
      </c>
      <c r="F8" s="16">
        <f t="shared" si="1"/>
        <v>0</v>
      </c>
      <c r="G8" s="18">
        <v>0</v>
      </c>
      <c r="H8" s="15">
        <f t="shared" si="2"/>
        <v>0</v>
      </c>
      <c r="I8" s="15">
        <v>0</v>
      </c>
      <c r="J8" s="15">
        <f t="shared" si="3"/>
        <v>0</v>
      </c>
      <c r="K8" s="15">
        <v>0</v>
      </c>
      <c r="L8" s="15">
        <f t="shared" si="4"/>
        <v>0</v>
      </c>
      <c r="M8" s="26">
        <f t="shared" si="5"/>
        <v>77520</v>
      </c>
    </row>
    <row r="9" s="3" customFormat="1" ht="36" customHeight="1" spans="1:13">
      <c r="A9" s="14">
        <v>4</v>
      </c>
      <c r="B9" s="15" t="s">
        <v>17</v>
      </c>
      <c r="C9" s="15">
        <v>5956</v>
      </c>
      <c r="D9" s="16">
        <f t="shared" si="0"/>
        <v>238240</v>
      </c>
      <c r="E9" s="18">
        <v>372</v>
      </c>
      <c r="F9" s="16">
        <f t="shared" si="1"/>
        <v>14880</v>
      </c>
      <c r="G9" s="18">
        <v>0</v>
      </c>
      <c r="H9" s="15">
        <f t="shared" si="2"/>
        <v>0</v>
      </c>
      <c r="I9" s="15">
        <v>0</v>
      </c>
      <c r="J9" s="15">
        <f t="shared" si="3"/>
        <v>0</v>
      </c>
      <c r="K9" s="15">
        <v>20177</v>
      </c>
      <c r="L9" s="15">
        <f t="shared" si="4"/>
        <v>201770</v>
      </c>
      <c r="M9" s="26">
        <f t="shared" si="5"/>
        <v>454890</v>
      </c>
    </row>
    <row r="10" s="3" customFormat="1" ht="36" customHeight="1" spans="1:13">
      <c r="A10" s="14">
        <v>5</v>
      </c>
      <c r="B10" s="15" t="s">
        <v>18</v>
      </c>
      <c r="C10" s="18">
        <v>4398</v>
      </c>
      <c r="D10" s="16">
        <f t="shared" si="0"/>
        <v>175920</v>
      </c>
      <c r="E10" s="18">
        <v>0</v>
      </c>
      <c r="F10" s="16">
        <f t="shared" si="1"/>
        <v>0</v>
      </c>
      <c r="G10" s="18">
        <v>0</v>
      </c>
      <c r="H10" s="15">
        <f t="shared" si="2"/>
        <v>0</v>
      </c>
      <c r="I10" s="15">
        <v>0</v>
      </c>
      <c r="J10" s="15">
        <f t="shared" si="3"/>
        <v>0</v>
      </c>
      <c r="K10" s="15">
        <v>83851</v>
      </c>
      <c r="L10" s="15">
        <f t="shared" si="4"/>
        <v>838510</v>
      </c>
      <c r="M10" s="26">
        <f t="shared" si="5"/>
        <v>1014430</v>
      </c>
    </row>
    <row r="11" s="3" customFormat="1" ht="36" customHeight="1" spans="1:13">
      <c r="A11" s="14">
        <v>6</v>
      </c>
      <c r="B11" s="15" t="s">
        <v>19</v>
      </c>
      <c r="C11" s="18">
        <v>569</v>
      </c>
      <c r="D11" s="16">
        <f t="shared" si="0"/>
        <v>22760</v>
      </c>
      <c r="E11" s="18">
        <v>0</v>
      </c>
      <c r="F11" s="16">
        <f t="shared" si="1"/>
        <v>0</v>
      </c>
      <c r="G11" s="18">
        <v>0</v>
      </c>
      <c r="H11" s="15">
        <f t="shared" si="2"/>
        <v>0</v>
      </c>
      <c r="I11" s="15">
        <v>0</v>
      </c>
      <c r="J11" s="15">
        <f t="shared" si="3"/>
        <v>0</v>
      </c>
      <c r="K11" s="15">
        <v>16735</v>
      </c>
      <c r="L11" s="15">
        <f t="shared" si="4"/>
        <v>167350</v>
      </c>
      <c r="M11" s="26">
        <f t="shared" si="5"/>
        <v>190110</v>
      </c>
    </row>
    <row r="12" s="3" customFormat="1" ht="36" customHeight="1" spans="1:13">
      <c r="A12" s="14">
        <v>7</v>
      </c>
      <c r="B12" s="15" t="s">
        <v>20</v>
      </c>
      <c r="C12" s="18">
        <v>4450</v>
      </c>
      <c r="D12" s="16">
        <f t="shared" si="0"/>
        <v>178000</v>
      </c>
      <c r="E12" s="18">
        <v>87</v>
      </c>
      <c r="F12" s="16">
        <f t="shared" si="1"/>
        <v>3480</v>
      </c>
      <c r="G12" s="18">
        <v>0</v>
      </c>
      <c r="H12" s="15">
        <f t="shared" si="2"/>
        <v>0</v>
      </c>
      <c r="I12" s="15">
        <v>0</v>
      </c>
      <c r="J12" s="15">
        <f t="shared" si="3"/>
        <v>0</v>
      </c>
      <c r="K12" s="15">
        <v>5972</v>
      </c>
      <c r="L12" s="15">
        <f t="shared" si="4"/>
        <v>59720</v>
      </c>
      <c r="M12" s="26">
        <f t="shared" si="5"/>
        <v>241200</v>
      </c>
    </row>
    <row r="13" s="3" customFormat="1" ht="36" customHeight="1" spans="1:13">
      <c r="A13" s="14">
        <v>8</v>
      </c>
      <c r="B13" s="15" t="s">
        <v>21</v>
      </c>
      <c r="C13" s="18">
        <v>13976</v>
      </c>
      <c r="D13" s="16">
        <f t="shared" si="0"/>
        <v>559040</v>
      </c>
      <c r="E13" s="18">
        <v>4516</v>
      </c>
      <c r="F13" s="16">
        <f t="shared" si="1"/>
        <v>180640</v>
      </c>
      <c r="G13" s="18">
        <v>0</v>
      </c>
      <c r="H13" s="15">
        <f t="shared" si="2"/>
        <v>0</v>
      </c>
      <c r="I13" s="15">
        <v>0</v>
      </c>
      <c r="J13" s="15">
        <f t="shared" si="3"/>
        <v>0</v>
      </c>
      <c r="K13" s="15">
        <v>47428</v>
      </c>
      <c r="L13" s="15">
        <f t="shared" si="4"/>
        <v>474280</v>
      </c>
      <c r="M13" s="26">
        <f t="shared" si="5"/>
        <v>1213960</v>
      </c>
    </row>
    <row r="14" s="3" customFormat="1" ht="36" customHeight="1" spans="1:13">
      <c r="A14" s="14">
        <v>9</v>
      </c>
      <c r="B14" s="15" t="s">
        <v>22</v>
      </c>
      <c r="C14" s="18">
        <v>2012</v>
      </c>
      <c r="D14" s="16">
        <f t="shared" si="0"/>
        <v>80480</v>
      </c>
      <c r="E14" s="18">
        <v>0</v>
      </c>
      <c r="F14" s="16">
        <f t="shared" si="1"/>
        <v>0</v>
      </c>
      <c r="G14" s="18">
        <v>1375</v>
      </c>
      <c r="H14" s="15">
        <f t="shared" si="2"/>
        <v>55000</v>
      </c>
      <c r="I14" s="15">
        <v>0</v>
      </c>
      <c r="J14" s="15">
        <f t="shared" si="3"/>
        <v>0</v>
      </c>
      <c r="K14" s="15">
        <v>21216</v>
      </c>
      <c r="L14" s="15">
        <f t="shared" si="4"/>
        <v>212160</v>
      </c>
      <c r="M14" s="26">
        <f t="shared" si="5"/>
        <v>347640</v>
      </c>
    </row>
    <row r="15" s="3" customFormat="1" ht="36" customHeight="1" spans="1:13">
      <c r="A15" s="14">
        <v>10</v>
      </c>
      <c r="B15" s="15" t="s">
        <v>23</v>
      </c>
      <c r="C15" s="18">
        <v>3098</v>
      </c>
      <c r="D15" s="16">
        <f t="shared" si="0"/>
        <v>123920</v>
      </c>
      <c r="E15" s="18">
        <v>0</v>
      </c>
      <c r="F15" s="16">
        <f t="shared" si="1"/>
        <v>0</v>
      </c>
      <c r="G15" s="18">
        <v>2701</v>
      </c>
      <c r="H15" s="15">
        <f t="shared" si="2"/>
        <v>108040</v>
      </c>
      <c r="I15" s="15">
        <v>0</v>
      </c>
      <c r="J15" s="15">
        <f t="shared" si="3"/>
        <v>0</v>
      </c>
      <c r="K15" s="15">
        <v>32238</v>
      </c>
      <c r="L15" s="15">
        <f t="shared" si="4"/>
        <v>322380</v>
      </c>
      <c r="M15" s="26">
        <f t="shared" si="5"/>
        <v>554340</v>
      </c>
    </row>
    <row r="16" s="3" customFormat="1" ht="36" customHeight="1" spans="1:13">
      <c r="A16" s="14">
        <v>11</v>
      </c>
      <c r="B16" s="15" t="s">
        <v>24</v>
      </c>
      <c r="C16" s="18">
        <v>8195</v>
      </c>
      <c r="D16" s="16">
        <f t="shared" ref="D16:D28" si="6">C16*40</f>
        <v>327800</v>
      </c>
      <c r="E16" s="18">
        <v>150</v>
      </c>
      <c r="F16" s="16">
        <f t="shared" ref="F16:F28" si="7">E16*40</f>
        <v>6000</v>
      </c>
      <c r="G16" s="18">
        <v>0</v>
      </c>
      <c r="H16" s="15">
        <f t="shared" ref="H16:H28" si="8">G16*40</f>
        <v>0</v>
      </c>
      <c r="I16" s="15">
        <v>0</v>
      </c>
      <c r="J16" s="15">
        <f t="shared" ref="J16:J28" si="9">I16*40</f>
        <v>0</v>
      </c>
      <c r="K16" s="15">
        <v>4260</v>
      </c>
      <c r="L16" s="15">
        <f t="shared" ref="L16:L28" si="10">K16*10</f>
        <v>42600</v>
      </c>
      <c r="M16" s="26">
        <f t="shared" ref="M16:M28" si="11">SUM(D16,F16,H16,J16,L16)</f>
        <v>376400</v>
      </c>
    </row>
    <row r="17" s="3" customFormat="1" ht="36" customHeight="1" spans="1:13">
      <c r="A17" s="14">
        <v>12</v>
      </c>
      <c r="B17" s="15" t="s">
        <v>25</v>
      </c>
      <c r="C17" s="18">
        <v>2194</v>
      </c>
      <c r="D17" s="16">
        <f t="shared" si="6"/>
        <v>87760</v>
      </c>
      <c r="E17" s="18">
        <v>0</v>
      </c>
      <c r="F17" s="16">
        <f t="shared" si="7"/>
        <v>0</v>
      </c>
      <c r="G17" s="18">
        <v>0</v>
      </c>
      <c r="H17" s="15">
        <f t="shared" si="8"/>
        <v>0</v>
      </c>
      <c r="I17" s="15">
        <v>0</v>
      </c>
      <c r="J17" s="15">
        <f t="shared" si="9"/>
        <v>0</v>
      </c>
      <c r="K17" s="15">
        <v>6401</v>
      </c>
      <c r="L17" s="15">
        <f t="shared" si="10"/>
        <v>64010</v>
      </c>
      <c r="M17" s="26">
        <f t="shared" si="11"/>
        <v>151770</v>
      </c>
    </row>
    <row r="18" s="3" customFormat="1" ht="36" customHeight="1" spans="1:13">
      <c r="A18" s="14">
        <v>13</v>
      </c>
      <c r="B18" s="15" t="s">
        <v>26</v>
      </c>
      <c r="C18" s="18">
        <v>3220</v>
      </c>
      <c r="D18" s="16">
        <f t="shared" si="6"/>
        <v>128800</v>
      </c>
      <c r="E18" s="18">
        <v>0</v>
      </c>
      <c r="F18" s="16">
        <f t="shared" si="7"/>
        <v>0</v>
      </c>
      <c r="G18" s="18">
        <v>0</v>
      </c>
      <c r="H18" s="15">
        <f t="shared" si="8"/>
        <v>0</v>
      </c>
      <c r="I18" s="15">
        <v>0</v>
      </c>
      <c r="J18" s="15">
        <f t="shared" si="9"/>
        <v>0</v>
      </c>
      <c r="K18" s="15">
        <v>0</v>
      </c>
      <c r="L18" s="15">
        <f t="shared" si="10"/>
        <v>0</v>
      </c>
      <c r="M18" s="26">
        <f t="shared" si="11"/>
        <v>128800</v>
      </c>
    </row>
    <row r="19" s="3" customFormat="1" ht="36" customHeight="1" spans="1:13">
      <c r="A19" s="14">
        <v>14</v>
      </c>
      <c r="B19" s="15" t="s">
        <v>27</v>
      </c>
      <c r="C19" s="18">
        <v>16384</v>
      </c>
      <c r="D19" s="16">
        <f t="shared" si="6"/>
        <v>655360</v>
      </c>
      <c r="E19" s="18">
        <v>0</v>
      </c>
      <c r="F19" s="16">
        <f t="shared" si="7"/>
        <v>0</v>
      </c>
      <c r="G19" s="18">
        <v>0</v>
      </c>
      <c r="H19" s="15">
        <f t="shared" si="8"/>
        <v>0</v>
      </c>
      <c r="I19" s="15">
        <v>0</v>
      </c>
      <c r="J19" s="15">
        <f t="shared" si="9"/>
        <v>0</v>
      </c>
      <c r="K19" s="15">
        <v>3402</v>
      </c>
      <c r="L19" s="15">
        <f t="shared" si="10"/>
        <v>34020</v>
      </c>
      <c r="M19" s="26">
        <f t="shared" si="11"/>
        <v>689380</v>
      </c>
    </row>
    <row r="20" s="3" customFormat="1" ht="36" customHeight="1" spans="1:13">
      <c r="A20" s="14">
        <v>15</v>
      </c>
      <c r="B20" s="15" t="s">
        <v>28</v>
      </c>
      <c r="C20" s="18">
        <v>15579</v>
      </c>
      <c r="D20" s="16">
        <f t="shared" si="6"/>
        <v>623160</v>
      </c>
      <c r="E20" s="18">
        <v>4345</v>
      </c>
      <c r="F20" s="16">
        <f t="shared" si="7"/>
        <v>173800</v>
      </c>
      <c r="G20" s="18">
        <v>310</v>
      </c>
      <c r="H20" s="15">
        <f t="shared" si="8"/>
        <v>12400</v>
      </c>
      <c r="I20" s="15">
        <v>0</v>
      </c>
      <c r="J20" s="15">
        <f t="shared" si="9"/>
        <v>0</v>
      </c>
      <c r="K20" s="15">
        <v>48912</v>
      </c>
      <c r="L20" s="15">
        <f t="shared" si="10"/>
        <v>489120</v>
      </c>
      <c r="M20" s="26">
        <f t="shared" si="11"/>
        <v>1298480</v>
      </c>
    </row>
    <row r="21" s="3" customFormat="1" ht="36" customHeight="1" spans="1:13">
      <c r="A21" s="14">
        <v>16</v>
      </c>
      <c r="B21" s="15" t="s">
        <v>29</v>
      </c>
      <c r="C21" s="18">
        <v>5032</v>
      </c>
      <c r="D21" s="16">
        <f t="shared" si="6"/>
        <v>201280</v>
      </c>
      <c r="E21" s="18">
        <v>0</v>
      </c>
      <c r="F21" s="16">
        <f t="shared" si="7"/>
        <v>0</v>
      </c>
      <c r="G21" s="18">
        <v>0</v>
      </c>
      <c r="H21" s="15">
        <f t="shared" si="8"/>
        <v>0</v>
      </c>
      <c r="I21" s="15">
        <v>0</v>
      </c>
      <c r="J21" s="15">
        <f t="shared" si="9"/>
        <v>0</v>
      </c>
      <c r="K21" s="15">
        <v>0</v>
      </c>
      <c r="L21" s="15">
        <f t="shared" si="10"/>
        <v>0</v>
      </c>
      <c r="M21" s="26">
        <f t="shared" si="11"/>
        <v>201280</v>
      </c>
    </row>
    <row r="22" s="3" customFormat="1" ht="36" customHeight="1" spans="1:14">
      <c r="A22" s="14">
        <v>17</v>
      </c>
      <c r="B22" s="15" t="s">
        <v>30</v>
      </c>
      <c r="C22" s="18">
        <v>5340</v>
      </c>
      <c r="D22" s="16">
        <f t="shared" si="6"/>
        <v>213600</v>
      </c>
      <c r="E22" s="18">
        <v>0</v>
      </c>
      <c r="F22" s="16">
        <f t="shared" si="7"/>
        <v>0</v>
      </c>
      <c r="G22" s="18">
        <v>0</v>
      </c>
      <c r="H22" s="15">
        <f t="shared" si="8"/>
        <v>0</v>
      </c>
      <c r="I22" s="15">
        <v>0</v>
      </c>
      <c r="J22" s="15">
        <f t="shared" si="9"/>
        <v>0</v>
      </c>
      <c r="K22" s="15">
        <v>9370</v>
      </c>
      <c r="L22" s="15">
        <f t="shared" si="10"/>
        <v>93700</v>
      </c>
      <c r="M22" s="26">
        <f t="shared" si="11"/>
        <v>307300</v>
      </c>
      <c r="N22" s="27"/>
    </row>
    <row r="23" s="3" customFormat="1" ht="36" customHeight="1" spans="1:13">
      <c r="A23" s="14">
        <v>18</v>
      </c>
      <c r="B23" s="15" t="s">
        <v>31</v>
      </c>
      <c r="C23" s="15">
        <v>377</v>
      </c>
      <c r="D23" s="16">
        <f t="shared" si="6"/>
        <v>15080</v>
      </c>
      <c r="E23" s="18">
        <v>0</v>
      </c>
      <c r="F23" s="16">
        <f t="shared" si="7"/>
        <v>0</v>
      </c>
      <c r="G23" s="18">
        <v>0</v>
      </c>
      <c r="H23" s="15">
        <f t="shared" si="8"/>
        <v>0</v>
      </c>
      <c r="I23" s="15">
        <v>0</v>
      </c>
      <c r="J23" s="15">
        <f t="shared" si="9"/>
        <v>0</v>
      </c>
      <c r="K23" s="15">
        <v>888</v>
      </c>
      <c r="L23" s="15">
        <f t="shared" si="10"/>
        <v>8880</v>
      </c>
      <c r="M23" s="26">
        <f t="shared" si="11"/>
        <v>23960</v>
      </c>
    </row>
    <row r="24" s="3" customFormat="1" ht="36" customHeight="1" spans="1:13">
      <c r="A24" s="14">
        <v>19</v>
      </c>
      <c r="B24" s="15" t="s">
        <v>32</v>
      </c>
      <c r="C24" s="15">
        <v>18297</v>
      </c>
      <c r="D24" s="16">
        <f t="shared" si="6"/>
        <v>731880</v>
      </c>
      <c r="E24" s="18">
        <v>2791</v>
      </c>
      <c r="F24" s="16">
        <f t="shared" si="7"/>
        <v>111640</v>
      </c>
      <c r="G24" s="18">
        <v>0</v>
      </c>
      <c r="H24" s="15">
        <f t="shared" si="8"/>
        <v>0</v>
      </c>
      <c r="I24" s="15">
        <v>0</v>
      </c>
      <c r="J24" s="15">
        <f t="shared" si="9"/>
        <v>0</v>
      </c>
      <c r="K24" s="15">
        <v>18832</v>
      </c>
      <c r="L24" s="15">
        <f t="shared" si="10"/>
        <v>188320</v>
      </c>
      <c r="M24" s="26">
        <f t="shared" si="11"/>
        <v>1031840</v>
      </c>
    </row>
    <row r="25" s="3" customFormat="1" ht="36" customHeight="1" spans="1:13">
      <c r="A25" s="14">
        <v>20</v>
      </c>
      <c r="B25" s="15" t="s">
        <v>33</v>
      </c>
      <c r="C25" s="18">
        <v>86</v>
      </c>
      <c r="D25" s="16">
        <f t="shared" si="6"/>
        <v>3440</v>
      </c>
      <c r="E25" s="18">
        <v>0</v>
      </c>
      <c r="F25" s="16">
        <f t="shared" si="7"/>
        <v>0</v>
      </c>
      <c r="G25" s="18">
        <v>0</v>
      </c>
      <c r="H25" s="15">
        <f t="shared" si="8"/>
        <v>0</v>
      </c>
      <c r="I25" s="15">
        <v>0</v>
      </c>
      <c r="J25" s="15">
        <f t="shared" si="9"/>
        <v>0</v>
      </c>
      <c r="K25" s="15">
        <v>480</v>
      </c>
      <c r="L25" s="15">
        <f t="shared" si="10"/>
        <v>4800</v>
      </c>
      <c r="M25" s="26">
        <f t="shared" si="11"/>
        <v>8240</v>
      </c>
    </row>
    <row r="26" s="3" customFormat="1" ht="36" customHeight="1" spans="1:13">
      <c r="A26" s="14">
        <v>21</v>
      </c>
      <c r="B26" s="15" t="s">
        <v>34</v>
      </c>
      <c r="C26" s="15">
        <v>7805</v>
      </c>
      <c r="D26" s="16">
        <f t="shared" si="6"/>
        <v>312200</v>
      </c>
      <c r="E26" s="18">
        <v>0</v>
      </c>
      <c r="F26" s="16">
        <f t="shared" si="7"/>
        <v>0</v>
      </c>
      <c r="G26" s="18">
        <v>0</v>
      </c>
      <c r="H26" s="15">
        <f t="shared" si="8"/>
        <v>0</v>
      </c>
      <c r="I26" s="15">
        <v>0</v>
      </c>
      <c r="J26" s="15">
        <f t="shared" si="9"/>
        <v>0</v>
      </c>
      <c r="K26" s="15">
        <v>8858</v>
      </c>
      <c r="L26" s="15">
        <f t="shared" si="10"/>
        <v>88580</v>
      </c>
      <c r="M26" s="26">
        <f t="shared" si="11"/>
        <v>400780</v>
      </c>
    </row>
    <row r="27" s="3" customFormat="1" ht="36" customHeight="1" spans="1:13">
      <c r="A27" s="14">
        <v>22</v>
      </c>
      <c r="B27" s="15" t="s">
        <v>35</v>
      </c>
      <c r="C27" s="18">
        <v>0</v>
      </c>
      <c r="D27" s="16">
        <f t="shared" si="6"/>
        <v>0</v>
      </c>
      <c r="E27" s="18">
        <v>0</v>
      </c>
      <c r="F27" s="16">
        <f t="shared" si="7"/>
        <v>0</v>
      </c>
      <c r="G27" s="18">
        <v>0</v>
      </c>
      <c r="H27" s="15">
        <f t="shared" si="8"/>
        <v>0</v>
      </c>
      <c r="I27" s="15">
        <v>0</v>
      </c>
      <c r="J27" s="15">
        <f t="shared" si="9"/>
        <v>0</v>
      </c>
      <c r="K27" s="15">
        <v>74902</v>
      </c>
      <c r="L27" s="15">
        <f t="shared" si="10"/>
        <v>749020</v>
      </c>
      <c r="M27" s="26">
        <f t="shared" si="11"/>
        <v>749020</v>
      </c>
    </row>
    <row r="28" s="3" customFormat="1" ht="36" customHeight="1" spans="1:13">
      <c r="A28" s="14">
        <v>23</v>
      </c>
      <c r="B28" s="15" t="s">
        <v>36</v>
      </c>
      <c r="C28" s="18">
        <v>0</v>
      </c>
      <c r="D28" s="16">
        <f t="shared" si="6"/>
        <v>0</v>
      </c>
      <c r="E28" s="18">
        <v>0</v>
      </c>
      <c r="F28" s="16">
        <f t="shared" si="7"/>
        <v>0</v>
      </c>
      <c r="G28" s="18">
        <v>0</v>
      </c>
      <c r="H28" s="15">
        <f t="shared" si="8"/>
        <v>0</v>
      </c>
      <c r="I28" s="15">
        <v>0</v>
      </c>
      <c r="J28" s="15">
        <f t="shared" si="9"/>
        <v>0</v>
      </c>
      <c r="K28" s="15">
        <v>14550</v>
      </c>
      <c r="L28" s="15">
        <f t="shared" si="10"/>
        <v>145500</v>
      </c>
      <c r="M28" s="26">
        <f t="shared" si="11"/>
        <v>145500</v>
      </c>
    </row>
    <row r="29" s="3" customFormat="1" ht="47" customHeight="1" spans="1:13">
      <c r="A29" s="19" t="s">
        <v>37</v>
      </c>
      <c r="B29" s="20"/>
      <c r="C29" s="21">
        <f t="shared" ref="C29:M29" si="12">SUM(C6:C28)</f>
        <v>133677</v>
      </c>
      <c r="D29" s="21">
        <f t="shared" si="12"/>
        <v>5347080</v>
      </c>
      <c r="E29" s="21">
        <f t="shared" si="12"/>
        <v>12261</v>
      </c>
      <c r="F29" s="21">
        <f t="shared" si="12"/>
        <v>490440</v>
      </c>
      <c r="G29" s="21">
        <f t="shared" si="12"/>
        <v>4386</v>
      </c>
      <c r="H29" s="21">
        <f t="shared" si="12"/>
        <v>175440</v>
      </c>
      <c r="I29" s="21">
        <f t="shared" si="12"/>
        <v>0</v>
      </c>
      <c r="J29" s="21">
        <f t="shared" si="12"/>
        <v>0</v>
      </c>
      <c r="K29" s="21">
        <f t="shared" si="12"/>
        <v>420496</v>
      </c>
      <c r="L29" s="21">
        <f t="shared" si="12"/>
        <v>4204960</v>
      </c>
      <c r="M29" s="28">
        <f t="shared" si="12"/>
        <v>10217920</v>
      </c>
    </row>
    <row r="30" s="4" customFormat="1" ht="19" customHeight="1" spans="3:7">
      <c r="C30" s="22"/>
      <c r="D30" s="22"/>
      <c r="E30" s="22"/>
      <c r="F30" s="22"/>
      <c r="G30" s="22"/>
    </row>
    <row r="31" s="4" customFormat="1" ht="19" customHeight="1" spans="3:7">
      <c r="C31" s="22"/>
      <c r="D31" s="22"/>
      <c r="E31" s="22"/>
      <c r="F31" s="22"/>
      <c r="G31" s="22"/>
    </row>
    <row r="32" s="4" customFormat="1" ht="19" customHeight="1" spans="3:7">
      <c r="C32" s="22"/>
      <c r="D32" s="22"/>
      <c r="E32" s="22"/>
      <c r="F32" s="22"/>
      <c r="G32" s="22"/>
    </row>
    <row r="33" s="4" customFormat="1" ht="19" customHeight="1" spans="3:7">
      <c r="C33" s="22"/>
      <c r="D33" s="22"/>
      <c r="E33" s="22"/>
      <c r="F33" s="22"/>
      <c r="G33" s="22"/>
    </row>
    <row r="34" s="4" customFormat="1" ht="19" customHeight="1" spans="3:7">
      <c r="C34" s="22"/>
      <c r="D34" s="22"/>
      <c r="E34" s="22"/>
      <c r="F34" s="22"/>
      <c r="G34" s="22"/>
    </row>
    <row r="35" s="4" customFormat="1" ht="19" customHeight="1" spans="3:7">
      <c r="C35" s="22"/>
      <c r="D35" s="22"/>
      <c r="E35" s="22"/>
      <c r="F35" s="22"/>
      <c r="G35" s="22"/>
    </row>
    <row r="36" s="4" customFormat="1" ht="19" customHeight="1" spans="3:7">
      <c r="C36" s="22"/>
      <c r="D36" s="22"/>
      <c r="E36" s="22"/>
      <c r="F36" s="22"/>
      <c r="G36" s="22"/>
    </row>
    <row r="37" s="4" customFormat="1" ht="19" customHeight="1" spans="3:7">
      <c r="C37" s="22"/>
      <c r="D37" s="22"/>
      <c r="E37" s="22"/>
      <c r="F37" s="22"/>
      <c r="G37" s="22"/>
    </row>
    <row r="38" s="4" customFormat="1" ht="19" customHeight="1" spans="3:7">
      <c r="C38" s="22"/>
      <c r="D38" s="22"/>
      <c r="E38" s="22"/>
      <c r="F38" s="22"/>
      <c r="G38" s="22"/>
    </row>
    <row r="39" s="4" customFormat="1" ht="19" customHeight="1" spans="3:7">
      <c r="C39" s="22"/>
      <c r="D39" s="22"/>
      <c r="E39" s="22"/>
      <c r="F39" s="22"/>
      <c r="G39" s="22"/>
    </row>
    <row r="40" s="4" customFormat="1" ht="19" customHeight="1" spans="3:7">
      <c r="C40" s="22"/>
      <c r="D40" s="22"/>
      <c r="E40" s="22"/>
      <c r="F40" s="22"/>
      <c r="G40" s="22"/>
    </row>
    <row r="41" s="4" customFormat="1" ht="19" customHeight="1" spans="3:7">
      <c r="C41" s="22"/>
      <c r="D41" s="22"/>
      <c r="E41" s="22"/>
      <c r="F41" s="22"/>
      <c r="G41" s="22"/>
    </row>
    <row r="42" s="4" customFormat="1" ht="19" customHeight="1" spans="3:7">
      <c r="C42" s="22"/>
      <c r="D42" s="22"/>
      <c r="E42" s="22"/>
      <c r="F42" s="22"/>
      <c r="G42" s="22"/>
    </row>
    <row r="43" s="4" customFormat="1" ht="19" customHeight="1" spans="3:7">
      <c r="C43" s="22"/>
      <c r="D43" s="22"/>
      <c r="E43" s="22"/>
      <c r="F43" s="22"/>
      <c r="G43" s="22"/>
    </row>
    <row r="44" s="4" customFormat="1" ht="19" customHeight="1" spans="3:7">
      <c r="C44" s="22"/>
      <c r="D44" s="22"/>
      <c r="E44" s="22"/>
      <c r="F44" s="22"/>
      <c r="G44" s="22"/>
    </row>
    <row r="45" s="4" customFormat="1" ht="19" customHeight="1" spans="3:7">
      <c r="C45" s="22"/>
      <c r="D45" s="22"/>
      <c r="E45" s="22"/>
      <c r="F45" s="22"/>
      <c r="G45" s="22"/>
    </row>
    <row r="46" s="4" customFormat="1" ht="19" customHeight="1" spans="3:7">
      <c r="C46" s="22"/>
      <c r="D46" s="22"/>
      <c r="E46" s="22"/>
      <c r="F46" s="22"/>
      <c r="G46" s="22"/>
    </row>
    <row r="47" s="4" customFormat="1" ht="19" customHeight="1" spans="3:7">
      <c r="C47" s="22"/>
      <c r="D47" s="22"/>
      <c r="E47" s="22"/>
      <c r="F47" s="22"/>
      <c r="G47" s="22"/>
    </row>
    <row r="48" s="4" customFormat="1" ht="19" customHeight="1" spans="3:7">
      <c r="C48" s="22"/>
      <c r="D48" s="22"/>
      <c r="E48" s="22"/>
      <c r="F48" s="22"/>
      <c r="G48" s="22"/>
    </row>
    <row r="49" s="4" customFormat="1" ht="19" customHeight="1" spans="3:7">
      <c r="C49" s="22"/>
      <c r="D49" s="22"/>
      <c r="E49" s="22"/>
      <c r="F49" s="22"/>
      <c r="G49" s="22"/>
    </row>
    <row r="50" s="4" customFormat="1" ht="19" customHeight="1" spans="3:7">
      <c r="C50" s="22"/>
      <c r="D50" s="22"/>
      <c r="E50" s="22"/>
      <c r="F50" s="22"/>
      <c r="G50" s="22"/>
    </row>
    <row r="51" s="4" customFormat="1" ht="19" customHeight="1"/>
    <row r="52" s="4" customFormat="1" ht="19" customHeight="1" spans="3:7">
      <c r="C52" s="22"/>
      <c r="D52" s="22"/>
      <c r="E52" s="22"/>
      <c r="F52" s="22"/>
      <c r="G52" s="22"/>
    </row>
    <row r="53" s="4" customFormat="1" ht="19" customHeight="1" spans="3:7">
      <c r="C53" s="22"/>
      <c r="D53" s="22"/>
      <c r="E53" s="22"/>
      <c r="F53" s="22"/>
      <c r="G53" s="22"/>
    </row>
    <row r="54" s="4" customFormat="1" ht="19" customHeight="1" spans="3:7">
      <c r="C54" s="22"/>
      <c r="D54" s="22"/>
      <c r="E54" s="22"/>
      <c r="F54" s="22"/>
      <c r="G54" s="22"/>
    </row>
    <row r="55" s="4" customFormat="1" ht="19" customHeight="1" spans="3:7">
      <c r="C55" s="22"/>
      <c r="D55" s="22"/>
      <c r="E55" s="22"/>
      <c r="F55" s="22"/>
      <c r="G55" s="22"/>
    </row>
    <row r="56" s="4" customFormat="1" ht="19" customHeight="1" spans="3:7">
      <c r="C56" s="22"/>
      <c r="D56" s="22"/>
      <c r="E56" s="22"/>
      <c r="F56" s="22"/>
      <c r="G56" s="22"/>
    </row>
    <row r="57" s="4" customFormat="1" ht="19" customHeight="1" spans="3:7">
      <c r="C57" s="22"/>
      <c r="D57" s="22"/>
      <c r="E57" s="22"/>
      <c r="F57" s="22"/>
      <c r="G57" s="22"/>
    </row>
    <row r="58" s="4" customFormat="1" ht="19" customHeight="1" spans="3:7">
      <c r="C58" s="22"/>
      <c r="D58" s="22"/>
      <c r="E58" s="22"/>
      <c r="F58" s="22"/>
      <c r="G58" s="22"/>
    </row>
    <row r="59" s="4" customFormat="1" ht="19" customHeight="1" spans="3:7">
      <c r="C59" s="22"/>
      <c r="D59" s="22"/>
      <c r="E59" s="22"/>
      <c r="F59" s="22"/>
      <c r="G59" s="22"/>
    </row>
    <row r="60" s="4" customFormat="1" ht="19" customHeight="1" spans="3:7">
      <c r="C60" s="22"/>
      <c r="D60" s="22"/>
      <c r="E60" s="22"/>
      <c r="F60" s="22"/>
      <c r="G60" s="22"/>
    </row>
    <row r="61" s="4" customFormat="1" ht="19" customHeight="1" spans="3:7">
      <c r="C61" s="22"/>
      <c r="D61" s="22"/>
      <c r="E61" s="22"/>
      <c r="F61" s="22"/>
      <c r="G61" s="22"/>
    </row>
    <row r="62" s="4" customFormat="1" ht="19" customHeight="1" spans="3:7">
      <c r="C62" s="22"/>
      <c r="D62" s="22"/>
      <c r="E62" s="22"/>
      <c r="F62" s="22"/>
      <c r="G62" s="22"/>
    </row>
    <row r="63" s="4" customFormat="1" ht="19" customHeight="1" spans="3:7">
      <c r="C63" s="22"/>
      <c r="D63" s="22"/>
      <c r="E63" s="22"/>
      <c r="F63" s="22"/>
      <c r="G63" s="22"/>
    </row>
    <row r="64" s="4" customFormat="1" ht="19" customHeight="1" spans="3:7">
      <c r="C64" s="22"/>
      <c r="D64" s="22"/>
      <c r="E64" s="22"/>
      <c r="F64" s="22"/>
      <c r="G64" s="22"/>
    </row>
    <row r="65" s="4" customFormat="1" ht="19" customHeight="1" spans="3:7">
      <c r="C65" s="22"/>
      <c r="D65" s="22"/>
      <c r="E65" s="22"/>
      <c r="F65" s="22"/>
      <c r="G65" s="22"/>
    </row>
    <row r="66" s="4" customFormat="1" ht="19" customHeight="1" spans="3:7">
      <c r="C66" s="22"/>
      <c r="D66" s="22"/>
      <c r="E66" s="22"/>
      <c r="F66" s="22"/>
      <c r="G66" s="22"/>
    </row>
    <row r="67" s="4" customFormat="1" ht="19" customHeight="1" spans="3:7">
      <c r="C67" s="22"/>
      <c r="D67" s="22"/>
      <c r="E67" s="22"/>
      <c r="F67" s="22"/>
      <c r="G67" s="22"/>
    </row>
    <row r="68" s="4" customFormat="1" ht="19" customHeight="1" spans="3:7">
      <c r="C68" s="22"/>
      <c r="D68" s="22"/>
      <c r="E68" s="22"/>
      <c r="F68" s="22"/>
      <c r="G68" s="22"/>
    </row>
    <row r="69" s="4" customFormat="1" ht="19" customHeight="1" spans="3:7">
      <c r="C69" s="22"/>
      <c r="D69" s="22"/>
      <c r="E69" s="22"/>
      <c r="F69" s="22"/>
      <c r="G69" s="22"/>
    </row>
    <row r="70" s="4" customFormat="1" ht="19" customHeight="1" spans="3:7">
      <c r="C70" s="22"/>
      <c r="D70" s="22"/>
      <c r="E70" s="22"/>
      <c r="F70" s="22"/>
      <c r="G70" s="22"/>
    </row>
    <row r="71" s="4" customFormat="1" ht="19" customHeight="1" spans="3:7">
      <c r="C71" s="22"/>
      <c r="D71" s="22"/>
      <c r="E71" s="22"/>
      <c r="F71" s="22"/>
      <c r="G71" s="22"/>
    </row>
    <row r="72" s="4" customFormat="1" ht="19" customHeight="1" spans="3:7">
      <c r="C72" s="22"/>
      <c r="D72" s="22"/>
      <c r="E72" s="22"/>
      <c r="F72" s="22"/>
      <c r="G72" s="22"/>
    </row>
    <row r="73" s="4" customFormat="1" ht="19" customHeight="1" spans="3:7">
      <c r="C73" s="22"/>
      <c r="D73" s="22"/>
      <c r="E73" s="22"/>
      <c r="F73" s="22"/>
      <c r="G73" s="22"/>
    </row>
    <row r="74" s="4" customFormat="1" ht="19" customHeight="1" spans="3:7">
      <c r="C74" s="22"/>
      <c r="D74" s="22"/>
      <c r="E74" s="22"/>
      <c r="F74" s="22"/>
      <c r="G74" s="22"/>
    </row>
    <row r="75" s="4" customFormat="1" ht="19" customHeight="1" spans="3:7">
      <c r="C75" s="22"/>
      <c r="D75" s="22"/>
      <c r="E75" s="22"/>
      <c r="F75" s="22"/>
      <c r="G75" s="22"/>
    </row>
    <row r="76" s="4" customFormat="1" ht="18" customHeight="1" spans="3:7">
      <c r="C76" s="22"/>
      <c r="D76" s="22"/>
      <c r="E76" s="22"/>
      <c r="F76" s="22"/>
      <c r="G76" s="22"/>
    </row>
    <row r="77" s="4" customFormat="1" ht="19" customHeight="1" spans="3:7">
      <c r="C77" s="22"/>
      <c r="D77" s="22"/>
      <c r="E77" s="22"/>
      <c r="F77" s="22"/>
      <c r="G77" s="22"/>
    </row>
    <row r="78" s="4" customFormat="1" ht="19" customHeight="1" spans="3:7">
      <c r="C78" s="22"/>
      <c r="D78" s="22"/>
      <c r="E78" s="22"/>
      <c r="F78" s="22"/>
      <c r="G78" s="22"/>
    </row>
    <row r="79" s="4" customFormat="1" ht="19" customHeight="1" spans="3:7">
      <c r="C79" s="22"/>
      <c r="D79" s="22"/>
      <c r="E79" s="22"/>
      <c r="F79" s="22"/>
      <c r="G79" s="22"/>
    </row>
    <row r="80" s="4" customFormat="1" ht="19" customHeight="1" spans="3:7">
      <c r="C80" s="22"/>
      <c r="D80" s="22"/>
      <c r="E80" s="22"/>
      <c r="F80" s="22"/>
      <c r="G80" s="22"/>
    </row>
    <row r="81" s="4" customFormat="1" ht="19" customHeight="1" spans="3:7">
      <c r="C81" s="22"/>
      <c r="D81" s="22"/>
      <c r="E81" s="22"/>
      <c r="F81" s="22"/>
      <c r="G81" s="22"/>
    </row>
    <row r="82" s="4" customFormat="1" ht="19" customHeight="1" spans="3:7">
      <c r="C82" s="22"/>
      <c r="D82" s="22"/>
      <c r="E82" s="22"/>
      <c r="F82" s="22"/>
      <c r="G82" s="22"/>
    </row>
    <row r="83" s="4" customFormat="1" ht="19" customHeight="1" spans="3:7">
      <c r="C83" s="22"/>
      <c r="D83" s="22"/>
      <c r="E83" s="22"/>
      <c r="F83" s="22"/>
      <c r="G83" s="22"/>
    </row>
    <row r="84" s="4" customFormat="1" ht="19" customHeight="1" spans="3:7">
      <c r="C84" s="22"/>
      <c r="D84" s="22"/>
      <c r="E84" s="22"/>
      <c r="F84" s="22"/>
      <c r="G84" s="22"/>
    </row>
    <row r="85" s="4" customFormat="1" ht="19" customHeight="1" spans="3:7">
      <c r="C85" s="22"/>
      <c r="D85" s="22"/>
      <c r="E85" s="22"/>
      <c r="F85" s="22"/>
      <c r="G85" s="22"/>
    </row>
    <row r="86" s="4" customFormat="1" ht="19" customHeight="1" spans="3:7">
      <c r="C86" s="22"/>
      <c r="D86" s="22"/>
      <c r="E86" s="22"/>
      <c r="F86" s="22"/>
      <c r="G86" s="22"/>
    </row>
    <row r="87" s="4" customFormat="1" ht="19" customHeight="1" spans="3:7">
      <c r="C87" s="22"/>
      <c r="D87" s="22"/>
      <c r="E87" s="22"/>
      <c r="F87" s="22"/>
      <c r="G87" s="22"/>
    </row>
    <row r="88" s="4" customFormat="1" ht="19" customHeight="1" spans="3:7">
      <c r="C88" s="22"/>
      <c r="D88" s="22"/>
      <c r="E88" s="22"/>
      <c r="F88" s="22"/>
      <c r="G88" s="22"/>
    </row>
    <row r="89" s="4" customFormat="1" ht="19" customHeight="1" spans="3:7">
      <c r="C89" s="22"/>
      <c r="D89" s="22"/>
      <c r="E89" s="22"/>
      <c r="F89" s="22"/>
      <c r="G89" s="22"/>
    </row>
    <row r="90" s="4" customFormat="1" ht="19" customHeight="1" spans="3:7">
      <c r="C90" s="22"/>
      <c r="D90" s="22"/>
      <c r="E90" s="22"/>
      <c r="F90" s="22"/>
      <c r="G90" s="22"/>
    </row>
    <row r="91" s="4" customFormat="1" ht="19" customHeight="1" spans="3:7">
      <c r="C91" s="22"/>
      <c r="D91" s="22"/>
      <c r="E91" s="22"/>
      <c r="F91" s="22"/>
      <c r="G91" s="22"/>
    </row>
    <row r="92" s="4" customFormat="1" ht="19" customHeight="1" spans="3:7">
      <c r="C92" s="22"/>
      <c r="D92" s="22"/>
      <c r="E92" s="22"/>
      <c r="F92" s="22"/>
      <c r="G92" s="22"/>
    </row>
    <row r="93" s="4" customFormat="1" ht="19" customHeight="1" spans="3:7">
      <c r="C93" s="22"/>
      <c r="D93" s="22"/>
      <c r="E93" s="22"/>
      <c r="F93" s="22"/>
      <c r="G93" s="22"/>
    </row>
    <row r="94" ht="19" customHeight="1" spans="3:7">
      <c r="C94" s="22"/>
      <c r="D94" s="22"/>
      <c r="E94" s="22"/>
      <c r="F94" s="22"/>
      <c r="G94" s="22"/>
    </row>
    <row r="95" ht="19" customHeight="1" spans="3:7">
      <c r="C95" s="22"/>
      <c r="D95" s="22"/>
      <c r="E95" s="22"/>
      <c r="F95" s="22"/>
      <c r="G95" s="22"/>
    </row>
    <row r="96" ht="19" customHeight="1" spans="3:7">
      <c r="C96" s="22"/>
      <c r="D96" s="22"/>
      <c r="E96" s="22"/>
      <c r="F96" s="22"/>
      <c r="G96" s="22"/>
    </row>
    <row r="97" ht="19" customHeight="1" spans="3:7">
      <c r="C97" s="22"/>
      <c r="D97" s="22"/>
      <c r="E97" s="22"/>
      <c r="F97" s="22"/>
      <c r="G97" s="22"/>
    </row>
    <row r="98" ht="19" customHeight="1" spans="3:7">
      <c r="C98" s="22"/>
      <c r="D98" s="22"/>
      <c r="E98" s="22"/>
      <c r="F98" s="22"/>
      <c r="G98" s="22"/>
    </row>
    <row r="99" ht="19" customHeight="1" spans="3:7">
      <c r="C99" s="22"/>
      <c r="D99" s="22"/>
      <c r="E99" s="22"/>
      <c r="F99" s="22"/>
      <c r="G99" s="22"/>
    </row>
    <row r="100" ht="19" customHeight="1" spans="3:7">
      <c r="C100" s="22"/>
      <c r="D100" s="22"/>
      <c r="E100" s="22"/>
      <c r="F100" s="22"/>
      <c r="G100" s="22"/>
    </row>
    <row r="101" ht="19" customHeight="1" spans="3:7">
      <c r="C101" s="22"/>
      <c r="D101" s="22"/>
      <c r="E101" s="22"/>
      <c r="F101" s="22"/>
      <c r="G101" s="22"/>
    </row>
    <row r="102" ht="19" customHeight="1" spans="3:7">
      <c r="C102" s="22"/>
      <c r="D102" s="22"/>
      <c r="E102" s="22"/>
      <c r="F102" s="22"/>
      <c r="G102" s="22"/>
    </row>
    <row r="103" ht="19" customHeight="1" spans="3:7">
      <c r="C103" s="22"/>
      <c r="D103" s="22"/>
      <c r="E103" s="22"/>
      <c r="F103" s="22"/>
      <c r="G103" s="22"/>
    </row>
    <row r="104" ht="19" customHeight="1" spans="3:7">
      <c r="C104" s="22"/>
      <c r="D104" s="22"/>
      <c r="E104" s="22"/>
      <c r="F104" s="22"/>
      <c r="G104" s="22"/>
    </row>
    <row r="105" ht="19" customHeight="1" spans="3:7">
      <c r="C105" s="22"/>
      <c r="D105" s="22"/>
      <c r="E105" s="22"/>
      <c r="F105" s="22"/>
      <c r="G105" s="22"/>
    </row>
    <row r="106" ht="19" customHeight="1" spans="3:7">
      <c r="C106" s="22"/>
      <c r="D106" s="22"/>
      <c r="E106" s="22"/>
      <c r="F106" s="22"/>
      <c r="G106" s="22"/>
    </row>
    <row r="107" ht="19" customHeight="1" spans="3:7">
      <c r="C107" s="22"/>
      <c r="D107" s="22"/>
      <c r="E107" s="22"/>
      <c r="F107" s="22"/>
      <c r="G107" s="22"/>
    </row>
    <row r="108" ht="19" customHeight="1" spans="3:7">
      <c r="C108" s="22"/>
      <c r="D108" s="22"/>
      <c r="E108" s="22"/>
      <c r="F108" s="22"/>
      <c r="G108" s="22"/>
    </row>
    <row r="109" ht="19" customHeight="1" spans="3:7">
      <c r="C109" s="22"/>
      <c r="D109" s="22"/>
      <c r="E109" s="22"/>
      <c r="F109" s="22"/>
      <c r="G109" s="22"/>
    </row>
    <row r="110" ht="19" customHeight="1" spans="3:7">
      <c r="C110" s="22"/>
      <c r="D110" s="22"/>
      <c r="E110" s="22"/>
      <c r="F110" s="22"/>
      <c r="G110" s="22"/>
    </row>
    <row r="111" ht="19" customHeight="1" spans="3:7">
      <c r="C111" s="22"/>
      <c r="D111" s="22"/>
      <c r="E111" s="22"/>
      <c r="F111" s="22"/>
      <c r="G111" s="22"/>
    </row>
    <row r="112" ht="19" customHeight="1" spans="3:7">
      <c r="C112" s="22"/>
      <c r="D112" s="22"/>
      <c r="E112" s="22"/>
      <c r="F112" s="22"/>
      <c r="G112" s="22"/>
    </row>
    <row r="113" ht="19" customHeight="1" spans="3:7">
      <c r="C113" s="22"/>
      <c r="D113" s="22"/>
      <c r="E113" s="22"/>
      <c r="F113" s="22"/>
      <c r="G113" s="22"/>
    </row>
    <row r="114" ht="19" customHeight="1" spans="3:7">
      <c r="C114" s="22"/>
      <c r="D114" s="22"/>
      <c r="E114" s="22"/>
      <c r="F114" s="22"/>
      <c r="G114" s="22"/>
    </row>
    <row r="115" ht="19" customHeight="1" spans="3:7">
      <c r="C115" s="22"/>
      <c r="D115" s="22"/>
      <c r="E115" s="22"/>
      <c r="F115" s="22"/>
      <c r="G115" s="22"/>
    </row>
    <row r="116" ht="19" customHeight="1" spans="3:7">
      <c r="C116" s="22"/>
      <c r="D116" s="22"/>
      <c r="E116" s="22"/>
      <c r="F116" s="22"/>
      <c r="G116" s="22"/>
    </row>
    <row r="117" ht="19" customHeight="1" spans="3:7">
      <c r="C117" s="22"/>
      <c r="D117" s="22"/>
      <c r="E117" s="22"/>
      <c r="F117" s="22"/>
      <c r="G117" s="22"/>
    </row>
    <row r="118" ht="19" customHeight="1" spans="3:7">
      <c r="C118" s="22"/>
      <c r="D118" s="22"/>
      <c r="E118" s="22"/>
      <c r="F118" s="22"/>
      <c r="G118" s="22"/>
    </row>
    <row r="119" ht="19" customHeight="1" spans="3:7">
      <c r="C119" s="22"/>
      <c r="D119" s="22"/>
      <c r="E119" s="22"/>
      <c r="F119" s="22"/>
      <c r="G119" s="22"/>
    </row>
    <row r="120" ht="19" customHeight="1" spans="3:7">
      <c r="C120" s="22"/>
      <c r="D120" s="22"/>
      <c r="E120" s="22"/>
      <c r="F120" s="22"/>
      <c r="G120" s="22"/>
    </row>
    <row r="121" ht="19" customHeight="1" spans="3:7">
      <c r="C121" s="22"/>
      <c r="D121" s="22"/>
      <c r="E121" s="22"/>
      <c r="F121" s="22"/>
      <c r="G121" s="22"/>
    </row>
    <row r="122" ht="19" customHeight="1" spans="3:7">
      <c r="C122" s="22"/>
      <c r="D122" s="22"/>
      <c r="E122" s="22"/>
      <c r="F122" s="22"/>
      <c r="G122" s="22"/>
    </row>
    <row r="123" ht="19" customHeight="1" spans="3:7">
      <c r="C123" s="22"/>
      <c r="D123" s="22"/>
      <c r="E123" s="22"/>
      <c r="F123" s="22"/>
      <c r="G123" s="22"/>
    </row>
    <row r="124" ht="19" customHeight="1" spans="3:7">
      <c r="C124" s="22"/>
      <c r="D124" s="22"/>
      <c r="E124" s="22"/>
      <c r="F124" s="22"/>
      <c r="G124" s="22"/>
    </row>
    <row r="125" ht="19" customHeight="1" spans="3:7">
      <c r="C125" s="22"/>
      <c r="D125" s="22"/>
      <c r="E125" s="22"/>
      <c r="F125" s="22"/>
      <c r="G125" s="22"/>
    </row>
    <row r="126" ht="19" customHeight="1" spans="3:7">
      <c r="C126" s="22"/>
      <c r="D126" s="22"/>
      <c r="E126" s="22"/>
      <c r="F126" s="22"/>
      <c r="G126" s="22"/>
    </row>
    <row r="127" ht="19" customHeight="1" spans="3:7">
      <c r="C127" s="22"/>
      <c r="D127" s="22"/>
      <c r="E127" s="22"/>
      <c r="F127" s="22"/>
      <c r="G127" s="22"/>
    </row>
    <row r="128" ht="19" customHeight="1" spans="3:7">
      <c r="C128" s="22"/>
      <c r="D128" s="22"/>
      <c r="E128" s="22"/>
      <c r="F128" s="22"/>
      <c r="G128" s="22"/>
    </row>
    <row r="129" ht="19" customHeight="1" spans="3:7">
      <c r="C129" s="22"/>
      <c r="D129" s="22"/>
      <c r="E129" s="22"/>
      <c r="F129" s="22"/>
      <c r="G129" s="22"/>
    </row>
    <row r="130" ht="19" customHeight="1" spans="3:7">
      <c r="C130" s="22"/>
      <c r="D130" s="22"/>
      <c r="E130" s="22"/>
      <c r="F130" s="22"/>
      <c r="G130" s="22"/>
    </row>
    <row r="131" ht="19" customHeight="1" spans="3:7">
      <c r="C131" s="22"/>
      <c r="D131" s="22"/>
      <c r="E131" s="22"/>
      <c r="F131" s="22"/>
      <c r="G131" s="22"/>
    </row>
    <row r="132" ht="19" customHeight="1" spans="3:7">
      <c r="C132" s="22"/>
      <c r="D132" s="22"/>
      <c r="E132" s="22"/>
      <c r="F132" s="22"/>
      <c r="G132" s="22"/>
    </row>
    <row r="133" ht="19" customHeight="1" spans="3:7">
      <c r="C133" s="22"/>
      <c r="D133" s="22"/>
      <c r="E133" s="22"/>
      <c r="F133" s="22"/>
      <c r="G133" s="22"/>
    </row>
    <row r="134" ht="19" customHeight="1" spans="3:7">
      <c r="C134" s="22"/>
      <c r="D134" s="22"/>
      <c r="E134" s="22"/>
      <c r="F134" s="22"/>
      <c r="G134" s="22"/>
    </row>
    <row r="135" ht="19" customHeight="1" spans="3:7">
      <c r="C135" s="22"/>
      <c r="D135" s="22"/>
      <c r="E135" s="22"/>
      <c r="F135" s="22"/>
      <c r="G135" s="22"/>
    </row>
    <row r="136" ht="19" customHeight="1" spans="3:7">
      <c r="C136" s="22"/>
      <c r="D136" s="22"/>
      <c r="E136" s="22"/>
      <c r="F136" s="22"/>
      <c r="G136" s="22"/>
    </row>
    <row r="137" ht="19" customHeight="1" spans="3:7">
      <c r="C137" s="22"/>
      <c r="D137" s="22"/>
      <c r="E137" s="22"/>
      <c r="F137" s="22"/>
      <c r="G137" s="22"/>
    </row>
    <row r="138" ht="19" customHeight="1" spans="3:7">
      <c r="C138" s="22"/>
      <c r="D138" s="22"/>
      <c r="E138" s="22"/>
      <c r="F138" s="22"/>
      <c r="G138" s="22"/>
    </row>
    <row r="139" ht="19" customHeight="1" spans="3:7">
      <c r="C139" s="22"/>
      <c r="D139" s="22"/>
      <c r="E139" s="22"/>
      <c r="F139" s="22"/>
      <c r="G139" s="22"/>
    </row>
    <row r="140" ht="19" customHeight="1" spans="3:7">
      <c r="C140" s="22"/>
      <c r="D140" s="22"/>
      <c r="E140" s="22"/>
      <c r="F140" s="22"/>
      <c r="G140" s="22"/>
    </row>
    <row r="141" ht="19" customHeight="1" spans="3:7">
      <c r="C141" s="22"/>
      <c r="D141" s="22"/>
      <c r="E141" s="22"/>
      <c r="F141" s="22"/>
      <c r="G141" s="22"/>
    </row>
    <row r="142" ht="19" customHeight="1" spans="3:7">
      <c r="C142" s="22"/>
      <c r="D142" s="22"/>
      <c r="E142" s="22"/>
      <c r="F142" s="22"/>
      <c r="G142" s="22"/>
    </row>
    <row r="143" ht="19" customHeight="1" spans="3:7">
      <c r="C143" s="22"/>
      <c r="D143" s="22"/>
      <c r="E143" s="22"/>
      <c r="F143" s="22"/>
      <c r="G143" s="22"/>
    </row>
    <row r="144" ht="19" customHeight="1" spans="3:7">
      <c r="C144" s="22"/>
      <c r="D144" s="22"/>
      <c r="E144" s="22"/>
      <c r="F144" s="22"/>
      <c r="G144" s="22"/>
    </row>
    <row r="145" ht="19" customHeight="1" spans="3:7">
      <c r="C145" s="22"/>
      <c r="D145" s="22"/>
      <c r="E145" s="22"/>
      <c r="F145" s="22"/>
      <c r="G145" s="22"/>
    </row>
    <row r="146" ht="19" customHeight="1" spans="3:7">
      <c r="C146" s="22"/>
      <c r="D146" s="22"/>
      <c r="E146" s="22"/>
      <c r="F146" s="22"/>
      <c r="G146" s="22"/>
    </row>
    <row r="147" ht="19" customHeight="1" spans="3:7">
      <c r="C147" s="22"/>
      <c r="D147" s="22"/>
      <c r="E147" s="22"/>
      <c r="F147" s="22"/>
      <c r="G147" s="22"/>
    </row>
    <row r="148" ht="19" customHeight="1" spans="3:7">
      <c r="C148" s="4"/>
      <c r="D148" s="4"/>
      <c r="E148" s="4"/>
      <c r="F148" s="4"/>
      <c r="G148" s="22"/>
    </row>
    <row r="149" ht="19" customHeight="1" spans="3:7">
      <c r="C149" s="22"/>
      <c r="D149" s="22"/>
      <c r="E149" s="22"/>
      <c r="F149" s="22"/>
      <c r="G149" s="22"/>
    </row>
    <row r="150" ht="19" customHeight="1" spans="3:7">
      <c r="C150" s="22"/>
      <c r="D150" s="22"/>
      <c r="E150" s="22"/>
      <c r="F150" s="22"/>
      <c r="G150" s="22"/>
    </row>
    <row r="151" ht="19" customHeight="1" spans="3:7">
      <c r="C151" s="22"/>
      <c r="D151" s="22"/>
      <c r="E151" s="22"/>
      <c r="F151" s="22"/>
      <c r="G151" s="22"/>
    </row>
    <row r="152" ht="19" customHeight="1" spans="3:7">
      <c r="C152" s="22"/>
      <c r="D152" s="22"/>
      <c r="E152" s="22"/>
      <c r="F152" s="22"/>
      <c r="G152" s="22"/>
    </row>
    <row r="153" ht="19" customHeight="1" spans="3:7">
      <c r="C153" s="22"/>
      <c r="D153" s="22"/>
      <c r="E153" s="22"/>
      <c r="F153" s="22"/>
      <c r="G153" s="22"/>
    </row>
    <row r="154" ht="19" customHeight="1" spans="3:7">
      <c r="C154" s="22"/>
      <c r="D154" s="22"/>
      <c r="E154" s="22"/>
      <c r="F154" s="22"/>
      <c r="G154" s="22"/>
    </row>
    <row r="155" ht="19" customHeight="1" spans="3:7">
      <c r="C155" s="22"/>
      <c r="D155" s="22"/>
      <c r="E155" s="22"/>
      <c r="F155" s="22"/>
      <c r="G155" s="22"/>
    </row>
    <row r="156" ht="19" customHeight="1" spans="3:7">
      <c r="C156" s="22"/>
      <c r="D156" s="22"/>
      <c r="E156" s="22"/>
      <c r="F156" s="22"/>
      <c r="G156" s="22"/>
    </row>
    <row r="157" ht="19" customHeight="1" spans="3:7">
      <c r="C157" s="22"/>
      <c r="D157" s="22"/>
      <c r="E157" s="22"/>
      <c r="F157" s="22"/>
      <c r="G157" s="22"/>
    </row>
    <row r="158" ht="19" customHeight="1" spans="3:7">
      <c r="C158" s="22"/>
      <c r="D158" s="22"/>
      <c r="E158" s="22"/>
      <c r="F158" s="22"/>
      <c r="G158" s="22"/>
    </row>
    <row r="159" ht="19" customHeight="1" spans="3:7">
      <c r="C159" s="22"/>
      <c r="D159" s="22"/>
      <c r="E159" s="22"/>
      <c r="F159" s="22"/>
      <c r="G159" s="22"/>
    </row>
    <row r="160" ht="19" customHeight="1" spans="3:7">
      <c r="C160" s="22"/>
      <c r="D160" s="22"/>
      <c r="E160" s="22"/>
      <c r="F160" s="22"/>
      <c r="G160" s="22"/>
    </row>
    <row r="161" ht="19" customHeight="1" spans="3:7">
      <c r="C161" s="22"/>
      <c r="D161" s="22"/>
      <c r="E161" s="22"/>
      <c r="F161" s="22"/>
      <c r="G161" s="22"/>
    </row>
    <row r="162" ht="19" customHeight="1" spans="3:7">
      <c r="C162" s="22"/>
      <c r="D162" s="22"/>
      <c r="E162" s="22"/>
      <c r="F162" s="22"/>
      <c r="G162" s="22"/>
    </row>
    <row r="163" ht="19" customHeight="1" spans="3:7">
      <c r="C163" s="22"/>
      <c r="D163" s="22"/>
      <c r="E163" s="22"/>
      <c r="F163" s="22"/>
      <c r="G163" s="22"/>
    </row>
    <row r="164" ht="19" customHeight="1" spans="3:7">
      <c r="C164" s="22"/>
      <c r="D164" s="22"/>
      <c r="E164" s="22"/>
      <c r="F164" s="22"/>
      <c r="G164" s="22"/>
    </row>
    <row r="165" ht="19" customHeight="1" spans="3:7">
      <c r="C165" s="22"/>
      <c r="D165" s="22"/>
      <c r="E165" s="22"/>
      <c r="F165" s="22"/>
      <c r="G165" s="22"/>
    </row>
    <row r="166" ht="19" customHeight="1" spans="3:7">
      <c r="C166" s="22"/>
      <c r="D166" s="22"/>
      <c r="E166" s="22"/>
      <c r="F166" s="22"/>
      <c r="G166" s="22"/>
    </row>
    <row r="167" ht="19" customHeight="1" spans="3:7">
      <c r="C167" s="22"/>
      <c r="D167" s="22"/>
      <c r="E167" s="22"/>
      <c r="F167" s="22"/>
      <c r="G167" s="22"/>
    </row>
    <row r="168" ht="19" customHeight="1" spans="3:7">
      <c r="C168" s="22"/>
      <c r="D168" s="22"/>
      <c r="E168" s="22"/>
      <c r="F168" s="22"/>
      <c r="G168" s="22"/>
    </row>
    <row r="169" ht="19" customHeight="1" spans="3:7">
      <c r="C169" s="22"/>
      <c r="D169" s="22"/>
      <c r="E169" s="22"/>
      <c r="F169" s="22"/>
      <c r="G169" s="22"/>
    </row>
    <row r="170" ht="19" customHeight="1" spans="3:7">
      <c r="C170" s="22"/>
      <c r="D170" s="22"/>
      <c r="E170" s="22"/>
      <c r="F170" s="22"/>
      <c r="G170" s="22"/>
    </row>
    <row r="171" ht="19" customHeight="1" spans="3:7">
      <c r="C171" s="22"/>
      <c r="D171" s="22"/>
      <c r="E171" s="22"/>
      <c r="F171" s="22"/>
      <c r="G171" s="22"/>
    </row>
    <row r="172" ht="19" customHeight="1" spans="3:7">
      <c r="C172" s="22"/>
      <c r="D172" s="22"/>
      <c r="E172" s="22"/>
      <c r="F172" s="22"/>
      <c r="G172" s="22"/>
    </row>
    <row r="173" ht="19" customHeight="1" spans="3:7">
      <c r="C173" s="22"/>
      <c r="D173" s="22"/>
      <c r="E173" s="22"/>
      <c r="F173" s="22"/>
      <c r="G173" s="22"/>
    </row>
    <row r="174" ht="19" customHeight="1" spans="3:7">
      <c r="C174" s="22"/>
      <c r="D174" s="22"/>
      <c r="E174" s="22"/>
      <c r="F174" s="22"/>
      <c r="G174" s="22"/>
    </row>
    <row r="175" ht="19" customHeight="1" spans="3:7">
      <c r="C175" s="22"/>
      <c r="D175" s="22"/>
      <c r="E175" s="22"/>
      <c r="F175" s="22"/>
      <c r="G175" s="22"/>
    </row>
    <row r="176" ht="19" customHeight="1" spans="3:7">
      <c r="C176" s="22"/>
      <c r="D176" s="22"/>
      <c r="E176" s="22"/>
      <c r="F176" s="22"/>
      <c r="G176" s="22"/>
    </row>
    <row r="177" ht="19" customHeight="1" spans="3:7">
      <c r="C177" s="22"/>
      <c r="D177" s="22"/>
      <c r="E177" s="22"/>
      <c r="F177" s="22"/>
      <c r="G177" s="22"/>
    </row>
    <row r="178" ht="19" customHeight="1" spans="3:7">
      <c r="C178" s="22"/>
      <c r="D178" s="22"/>
      <c r="E178" s="22"/>
      <c r="F178" s="22"/>
      <c r="G178" s="22"/>
    </row>
    <row r="179" ht="19" customHeight="1" spans="3:7">
      <c r="C179" s="22"/>
      <c r="D179" s="22"/>
      <c r="E179" s="22"/>
      <c r="F179" s="22"/>
      <c r="G179" s="22"/>
    </row>
    <row r="180" ht="19" customHeight="1" spans="3:7">
      <c r="C180" s="22"/>
      <c r="D180" s="22"/>
      <c r="E180" s="22"/>
      <c r="F180" s="22"/>
      <c r="G180" s="22"/>
    </row>
    <row r="181" ht="19" customHeight="1" spans="3:7">
      <c r="C181" s="22"/>
      <c r="D181" s="22"/>
      <c r="E181" s="22"/>
      <c r="F181" s="22"/>
      <c r="G181" s="22"/>
    </row>
    <row r="182" ht="19" customHeight="1" spans="3:7">
      <c r="C182" s="22"/>
      <c r="D182" s="22"/>
      <c r="E182" s="22"/>
      <c r="F182" s="22"/>
      <c r="G182" s="22"/>
    </row>
    <row r="183" ht="19" customHeight="1" spans="3:7">
      <c r="C183" s="22"/>
      <c r="D183" s="22"/>
      <c r="E183" s="22"/>
      <c r="F183" s="22"/>
      <c r="G183" s="22"/>
    </row>
    <row r="184" ht="19" customHeight="1" spans="3:7">
      <c r="C184" s="22"/>
      <c r="D184" s="22"/>
      <c r="E184" s="22"/>
      <c r="F184" s="22"/>
      <c r="G184" s="22"/>
    </row>
    <row r="185" ht="19" customHeight="1" spans="3:7">
      <c r="C185" s="22"/>
      <c r="D185" s="22"/>
      <c r="E185" s="22"/>
      <c r="F185" s="22"/>
      <c r="G185" s="22"/>
    </row>
    <row r="186" ht="19" customHeight="1" spans="3:7">
      <c r="C186" s="22"/>
      <c r="D186" s="22"/>
      <c r="E186" s="22"/>
      <c r="F186" s="22"/>
      <c r="G186" s="22"/>
    </row>
    <row r="187" ht="19" customHeight="1" spans="3:7">
      <c r="C187" s="22"/>
      <c r="D187" s="22"/>
      <c r="E187" s="22"/>
      <c r="F187" s="22"/>
      <c r="G187" s="22"/>
    </row>
    <row r="188" ht="19" customHeight="1" spans="3:7">
      <c r="C188" s="22"/>
      <c r="D188" s="22"/>
      <c r="E188" s="22"/>
      <c r="F188" s="22"/>
      <c r="G188" s="22"/>
    </row>
    <row r="189" ht="19" customHeight="1" spans="3:7">
      <c r="C189" s="22"/>
      <c r="D189" s="22"/>
      <c r="E189" s="22"/>
      <c r="F189" s="22"/>
      <c r="G189" s="22"/>
    </row>
    <row r="190" ht="19" customHeight="1" spans="3:7">
      <c r="C190" s="22"/>
      <c r="D190" s="22"/>
      <c r="E190" s="22"/>
      <c r="F190" s="22"/>
      <c r="G190" s="22"/>
    </row>
    <row r="191" ht="19" customHeight="1" spans="3:7">
      <c r="C191" s="22"/>
      <c r="D191" s="22"/>
      <c r="E191" s="22"/>
      <c r="F191" s="22"/>
      <c r="G191" s="22"/>
    </row>
    <row r="192" ht="19" customHeight="1" spans="3:7">
      <c r="C192" s="22"/>
      <c r="D192" s="22"/>
      <c r="E192" s="22"/>
      <c r="F192" s="22"/>
      <c r="G192" s="22"/>
    </row>
    <row r="193" ht="19" customHeight="1" spans="3:7">
      <c r="C193" s="22"/>
      <c r="D193" s="22"/>
      <c r="E193" s="22"/>
      <c r="F193" s="22"/>
      <c r="G193" s="22"/>
    </row>
    <row r="194" ht="19" customHeight="1" spans="3:7">
      <c r="C194" s="22"/>
      <c r="D194" s="22"/>
      <c r="E194" s="22"/>
      <c r="F194" s="22"/>
      <c r="G194" s="22"/>
    </row>
    <row r="195" ht="14.25" spans="3:7">
      <c r="C195" s="22"/>
      <c r="D195" s="22"/>
      <c r="E195" s="22"/>
      <c r="F195" s="22"/>
      <c r="G195" s="22"/>
    </row>
    <row r="196" ht="19" customHeight="1" spans="3:7">
      <c r="C196" s="22"/>
      <c r="D196" s="22"/>
      <c r="E196" s="22"/>
      <c r="F196" s="22"/>
      <c r="G196" s="22"/>
    </row>
    <row r="197" ht="19" customHeight="1" spans="3:7">
      <c r="C197" s="22"/>
      <c r="D197" s="22"/>
      <c r="E197" s="22"/>
      <c r="F197" s="22"/>
      <c r="G197" s="22"/>
    </row>
    <row r="198" ht="19" customHeight="1" spans="3:7">
      <c r="C198" s="22"/>
      <c r="D198" s="22"/>
      <c r="E198" s="22"/>
      <c r="F198" s="22"/>
      <c r="G198" s="22"/>
    </row>
    <row r="199" ht="19" customHeight="1" spans="3:7">
      <c r="C199" s="22"/>
      <c r="D199" s="22"/>
      <c r="E199" s="22"/>
      <c r="F199" s="22"/>
      <c r="G199" s="22"/>
    </row>
    <row r="200" ht="19" customHeight="1" spans="3:7">
      <c r="C200" s="22"/>
      <c r="D200" s="22"/>
      <c r="E200" s="22"/>
      <c r="F200" s="22"/>
      <c r="G200" s="22"/>
    </row>
    <row r="201" ht="19" customHeight="1" spans="3:7">
      <c r="C201" s="22"/>
      <c r="D201" s="22"/>
      <c r="E201" s="22"/>
      <c r="F201" s="22"/>
      <c r="G201" s="22"/>
    </row>
    <row r="202" ht="19" customHeight="1" spans="3:7">
      <c r="C202" s="22"/>
      <c r="D202" s="22"/>
      <c r="E202" s="22"/>
      <c r="F202" s="22"/>
      <c r="G202" s="22"/>
    </row>
    <row r="203" ht="19" customHeight="1" spans="3:7">
      <c r="C203" s="22"/>
      <c r="D203" s="22"/>
      <c r="E203" s="22"/>
      <c r="F203" s="22"/>
      <c r="G203" s="22"/>
    </row>
    <row r="204" ht="19" customHeight="1" spans="3:7">
      <c r="C204" s="22"/>
      <c r="D204" s="22"/>
      <c r="E204" s="22"/>
      <c r="F204" s="22"/>
      <c r="G204" s="22"/>
    </row>
    <row r="205" ht="19" customHeight="1" spans="3:7">
      <c r="C205" s="22"/>
      <c r="D205" s="22"/>
      <c r="E205" s="22"/>
      <c r="F205" s="22"/>
      <c r="G205" s="22"/>
    </row>
    <row r="206" ht="19" customHeight="1" spans="3:7">
      <c r="C206" s="22"/>
      <c r="D206" s="22"/>
      <c r="E206" s="22"/>
      <c r="F206" s="22"/>
      <c r="G206" s="22"/>
    </row>
    <row r="207" ht="19" customHeight="1" spans="3:7">
      <c r="C207" s="22"/>
      <c r="D207" s="22"/>
      <c r="E207" s="22"/>
      <c r="F207" s="22"/>
      <c r="G207" s="22"/>
    </row>
    <row r="208" ht="19" customHeight="1" spans="3:7">
      <c r="C208" s="22"/>
      <c r="D208" s="22"/>
      <c r="E208" s="22"/>
      <c r="F208" s="22"/>
      <c r="G208" s="22"/>
    </row>
    <row r="209" ht="19" customHeight="1" spans="3:7">
      <c r="C209" s="22"/>
      <c r="D209" s="22"/>
      <c r="E209" s="22"/>
      <c r="F209" s="22"/>
      <c r="G209" s="22"/>
    </row>
    <row r="210" ht="19" customHeight="1" spans="3:7">
      <c r="C210" s="22"/>
      <c r="D210" s="22"/>
      <c r="E210" s="22"/>
      <c r="F210" s="22"/>
      <c r="G210" s="22"/>
    </row>
    <row r="211" ht="19" customHeight="1" spans="3:7">
      <c r="C211" s="22"/>
      <c r="D211" s="22"/>
      <c r="E211" s="22"/>
      <c r="F211" s="22"/>
      <c r="G211" s="22"/>
    </row>
    <row r="212" ht="19" customHeight="1" spans="3:7">
      <c r="C212" s="22"/>
      <c r="D212" s="22"/>
      <c r="E212" s="22"/>
      <c r="F212" s="22"/>
      <c r="G212" s="22"/>
    </row>
    <row r="213" ht="19" customHeight="1" spans="3:7">
      <c r="C213" s="22"/>
      <c r="D213" s="22"/>
      <c r="E213" s="22"/>
      <c r="F213" s="22"/>
      <c r="G213" s="22"/>
    </row>
    <row r="214" ht="19" customHeight="1" spans="3:7">
      <c r="C214" s="22"/>
      <c r="D214" s="22"/>
      <c r="E214" s="22"/>
      <c r="F214" s="22"/>
      <c r="G214" s="22"/>
    </row>
    <row r="215" ht="19" customHeight="1" spans="3:7">
      <c r="C215" s="22"/>
      <c r="D215" s="22"/>
      <c r="E215" s="22"/>
      <c r="F215" s="22"/>
      <c r="G215" s="22"/>
    </row>
    <row r="216" ht="19" customHeight="1" spans="3:7">
      <c r="C216" s="22"/>
      <c r="D216" s="22"/>
      <c r="E216" s="22"/>
      <c r="F216" s="22"/>
      <c r="G216" s="22"/>
    </row>
    <row r="217" ht="19" customHeight="1" spans="3:7">
      <c r="C217" s="22"/>
      <c r="D217" s="22"/>
      <c r="E217" s="22"/>
      <c r="F217" s="22"/>
      <c r="G217" s="22"/>
    </row>
    <row r="218" ht="19" customHeight="1" spans="3:7">
      <c r="C218" s="22"/>
      <c r="D218" s="22"/>
      <c r="E218" s="22"/>
      <c r="F218" s="22"/>
      <c r="G218" s="22"/>
    </row>
    <row r="219" ht="19" customHeight="1" spans="3:7">
      <c r="C219" s="22"/>
      <c r="D219" s="22"/>
      <c r="E219" s="22"/>
      <c r="F219" s="22"/>
      <c r="G219" s="22"/>
    </row>
    <row r="220" ht="19" customHeight="1" spans="3:7">
      <c r="C220" s="22"/>
      <c r="D220" s="22"/>
      <c r="E220" s="22"/>
      <c r="F220" s="22"/>
      <c r="G220" s="22"/>
    </row>
    <row r="221" ht="19" customHeight="1" spans="3:7">
      <c r="C221" s="22"/>
      <c r="D221" s="22"/>
      <c r="E221" s="22"/>
      <c r="F221" s="22"/>
      <c r="G221" s="22"/>
    </row>
    <row r="222" ht="19" customHeight="1" spans="3:7">
      <c r="C222" s="22"/>
      <c r="D222" s="22"/>
      <c r="E222" s="22"/>
      <c r="F222" s="22"/>
      <c r="G222" s="22"/>
    </row>
    <row r="223" ht="19" customHeight="1" spans="3:7">
      <c r="C223" s="22"/>
      <c r="D223" s="22"/>
      <c r="E223" s="22"/>
      <c r="F223" s="22"/>
      <c r="G223" s="22"/>
    </row>
    <row r="224" ht="19" customHeight="1" spans="3:7">
      <c r="C224" s="22"/>
      <c r="D224" s="22"/>
      <c r="E224" s="22"/>
      <c r="F224" s="22"/>
      <c r="G224" s="22"/>
    </row>
    <row r="225" ht="19" customHeight="1" spans="3:7">
      <c r="C225" s="22"/>
      <c r="D225" s="22"/>
      <c r="E225" s="22"/>
      <c r="F225" s="22"/>
      <c r="G225" s="22"/>
    </row>
    <row r="226" ht="19" customHeight="1" spans="3:7">
      <c r="C226" s="22"/>
      <c r="D226" s="22"/>
      <c r="E226" s="22"/>
      <c r="F226" s="22"/>
      <c r="G226" s="22"/>
    </row>
    <row r="227" ht="19" customHeight="1" spans="3:7">
      <c r="C227" s="22"/>
      <c r="D227" s="22"/>
      <c r="E227" s="22"/>
      <c r="F227" s="22"/>
      <c r="G227" s="22"/>
    </row>
    <row r="228" ht="19" customHeight="1" spans="3:7">
      <c r="C228" s="22"/>
      <c r="D228" s="22"/>
      <c r="E228" s="22"/>
      <c r="F228" s="22"/>
      <c r="G228" s="22"/>
    </row>
    <row r="229" ht="19" customHeight="1" spans="3:7">
      <c r="C229" s="22"/>
      <c r="D229" s="22"/>
      <c r="E229" s="22"/>
      <c r="F229" s="22"/>
      <c r="G229" s="22"/>
    </row>
    <row r="230" ht="19" customHeight="1" spans="3:7">
      <c r="C230" s="22"/>
      <c r="D230" s="22"/>
      <c r="E230" s="22"/>
      <c r="F230" s="22"/>
      <c r="G230" s="22"/>
    </row>
    <row r="231" ht="19" customHeight="1" spans="3:7">
      <c r="C231" s="22"/>
      <c r="D231" s="22"/>
      <c r="E231" s="22"/>
      <c r="F231" s="22"/>
      <c r="G231" s="22"/>
    </row>
    <row r="232" ht="19" customHeight="1" spans="3:7">
      <c r="C232" s="22"/>
      <c r="D232" s="22"/>
      <c r="E232" s="22"/>
      <c r="F232" s="22"/>
      <c r="G232" s="22"/>
    </row>
    <row r="233" ht="19" customHeight="1" spans="3:7">
      <c r="C233" s="22"/>
      <c r="D233" s="22"/>
      <c r="E233" s="22"/>
      <c r="F233" s="22"/>
      <c r="G233" s="22"/>
    </row>
    <row r="234" ht="19" customHeight="1" spans="3:7">
      <c r="C234" s="22"/>
      <c r="D234" s="22"/>
      <c r="E234" s="22"/>
      <c r="F234" s="22"/>
      <c r="G234" s="22"/>
    </row>
    <row r="235" ht="19" customHeight="1" spans="3:7">
      <c r="C235" s="22"/>
      <c r="D235" s="22"/>
      <c r="E235" s="22"/>
      <c r="F235" s="22"/>
      <c r="G235" s="22"/>
    </row>
    <row r="236" ht="19" customHeight="1" spans="3:7">
      <c r="C236" s="22"/>
      <c r="D236" s="22"/>
      <c r="E236" s="22"/>
      <c r="F236" s="22"/>
      <c r="G236" s="22"/>
    </row>
    <row r="237" ht="19" customHeight="1" spans="3:7">
      <c r="C237" s="22"/>
      <c r="D237" s="22"/>
      <c r="E237" s="22"/>
      <c r="F237" s="22"/>
      <c r="G237" s="22"/>
    </row>
    <row r="238" ht="19" customHeight="1" spans="3:7">
      <c r="C238" s="22"/>
      <c r="D238" s="22"/>
      <c r="E238" s="22"/>
      <c r="F238" s="22"/>
      <c r="G238" s="22"/>
    </row>
    <row r="239" ht="19" customHeight="1" spans="3:7">
      <c r="C239" s="22"/>
      <c r="D239" s="22"/>
      <c r="E239" s="22"/>
      <c r="F239" s="22"/>
      <c r="G239" s="22"/>
    </row>
    <row r="240" ht="19" customHeight="1" spans="3:7">
      <c r="C240" s="22"/>
      <c r="D240" s="22"/>
      <c r="E240" s="22"/>
      <c r="F240" s="22"/>
      <c r="G240" s="22"/>
    </row>
    <row r="241" ht="19" customHeight="1" spans="3:7">
      <c r="C241" s="22"/>
      <c r="D241" s="22"/>
      <c r="E241" s="22"/>
      <c r="F241" s="22"/>
      <c r="G241" s="22"/>
    </row>
    <row r="242" ht="19" customHeight="1" spans="3:7">
      <c r="C242" s="22"/>
      <c r="D242" s="22"/>
      <c r="E242" s="22"/>
      <c r="F242" s="22"/>
      <c r="G242" s="22"/>
    </row>
    <row r="243" ht="19" customHeight="1" spans="3:7">
      <c r="C243" s="22"/>
      <c r="D243" s="22"/>
      <c r="E243" s="22"/>
      <c r="F243" s="22"/>
      <c r="G243" s="22"/>
    </row>
    <row r="244" ht="19" customHeight="1" spans="3:7">
      <c r="C244" s="22"/>
      <c r="D244" s="22"/>
      <c r="E244" s="22"/>
      <c r="F244" s="22"/>
      <c r="G244" s="22"/>
    </row>
    <row r="245" ht="19" customHeight="1" spans="3:7">
      <c r="C245" s="22"/>
      <c r="D245" s="22"/>
      <c r="E245" s="22"/>
      <c r="F245" s="22"/>
      <c r="G245" s="22"/>
    </row>
    <row r="246" ht="19" customHeight="1" spans="3:7">
      <c r="C246" s="22"/>
      <c r="D246" s="22"/>
      <c r="E246" s="22"/>
      <c r="F246" s="22"/>
      <c r="G246" s="22"/>
    </row>
    <row r="247" ht="19" customHeight="1" spans="3:7">
      <c r="C247" s="22"/>
      <c r="D247" s="22"/>
      <c r="E247" s="22"/>
      <c r="F247" s="22"/>
      <c r="G247" s="22"/>
    </row>
    <row r="248" ht="19" customHeight="1" spans="3:7">
      <c r="C248" s="22"/>
      <c r="D248" s="22"/>
      <c r="E248" s="22"/>
      <c r="F248" s="22"/>
      <c r="G248" s="22"/>
    </row>
    <row r="249" ht="19" customHeight="1" spans="3:7">
      <c r="C249" s="22"/>
      <c r="D249" s="22"/>
      <c r="E249" s="22"/>
      <c r="F249" s="22"/>
      <c r="G249" s="22"/>
    </row>
    <row r="250" ht="19" customHeight="1" spans="3:7">
      <c r="C250" s="22"/>
      <c r="D250" s="22"/>
      <c r="E250" s="22"/>
      <c r="F250" s="22"/>
      <c r="G250" s="22"/>
    </row>
    <row r="251" ht="19" customHeight="1" spans="3:7">
      <c r="C251" s="22"/>
      <c r="D251" s="22"/>
      <c r="E251" s="22"/>
      <c r="F251" s="22"/>
      <c r="G251" s="22"/>
    </row>
    <row r="252" ht="19" customHeight="1" spans="3:7">
      <c r="C252" s="22"/>
      <c r="D252" s="22"/>
      <c r="E252" s="22"/>
      <c r="F252" s="22"/>
      <c r="G252" s="22"/>
    </row>
    <row r="253" ht="19" customHeight="1" spans="3:7">
      <c r="C253" s="22"/>
      <c r="D253" s="22"/>
      <c r="E253" s="22"/>
      <c r="F253" s="22"/>
      <c r="G253" s="22"/>
    </row>
    <row r="254" ht="19" customHeight="1" spans="3:7">
      <c r="C254" s="22"/>
      <c r="D254" s="22"/>
      <c r="E254" s="22"/>
      <c r="F254" s="22"/>
      <c r="G254" s="22"/>
    </row>
    <row r="255" ht="19" customHeight="1" spans="3:7">
      <c r="C255" s="22"/>
      <c r="D255" s="22"/>
      <c r="E255" s="22"/>
      <c r="F255" s="22"/>
      <c r="G255" s="22"/>
    </row>
    <row r="256" ht="19" customHeight="1" spans="3:7">
      <c r="C256" s="22"/>
      <c r="D256" s="22"/>
      <c r="E256" s="22"/>
      <c r="F256" s="22"/>
      <c r="G256" s="22"/>
    </row>
    <row r="257" ht="19" customHeight="1" spans="3:7">
      <c r="C257" s="22"/>
      <c r="D257" s="22"/>
      <c r="E257" s="22"/>
      <c r="F257" s="22"/>
      <c r="G257" s="22"/>
    </row>
    <row r="258" ht="19" customHeight="1" spans="3:7">
      <c r="C258" s="22"/>
      <c r="D258" s="22"/>
      <c r="E258" s="22"/>
      <c r="F258" s="22"/>
      <c r="G258" s="22"/>
    </row>
    <row r="259" ht="19" customHeight="1" spans="3:7">
      <c r="C259" s="22"/>
      <c r="D259" s="22"/>
      <c r="E259" s="22"/>
      <c r="F259" s="22"/>
      <c r="G259" s="22"/>
    </row>
    <row r="260" ht="19" customHeight="1" spans="3:7">
      <c r="C260" s="22"/>
      <c r="D260" s="22"/>
      <c r="E260" s="22"/>
      <c r="F260" s="22"/>
      <c r="G260" s="22"/>
    </row>
    <row r="261" ht="19" customHeight="1" spans="3:7">
      <c r="C261" s="22"/>
      <c r="D261" s="22"/>
      <c r="E261" s="22"/>
      <c r="F261" s="22"/>
      <c r="G261" s="22"/>
    </row>
    <row r="262" ht="19" customHeight="1" spans="3:7">
      <c r="C262" s="22"/>
      <c r="D262" s="22"/>
      <c r="E262" s="22"/>
      <c r="F262" s="22"/>
      <c r="G262" s="22"/>
    </row>
    <row r="263" ht="19" customHeight="1" spans="3:7">
      <c r="C263" s="22"/>
      <c r="D263" s="22"/>
      <c r="E263" s="22"/>
      <c r="F263" s="22"/>
      <c r="G263" s="22"/>
    </row>
    <row r="264" ht="19" customHeight="1" spans="3:7">
      <c r="C264" s="22"/>
      <c r="D264" s="22"/>
      <c r="E264" s="22"/>
      <c r="F264" s="22"/>
      <c r="G264" s="22"/>
    </row>
    <row r="265" ht="19" customHeight="1" spans="3:7">
      <c r="C265" s="22"/>
      <c r="D265" s="22"/>
      <c r="E265" s="22"/>
      <c r="F265" s="22"/>
      <c r="G265" s="22"/>
    </row>
    <row r="266" ht="19" customHeight="1" spans="3:7">
      <c r="C266" s="22"/>
      <c r="D266" s="22"/>
      <c r="E266" s="22"/>
      <c r="F266" s="22"/>
      <c r="G266" s="22"/>
    </row>
    <row r="267" ht="19" customHeight="1" spans="3:7">
      <c r="C267" s="22"/>
      <c r="D267" s="22"/>
      <c r="E267" s="22"/>
      <c r="F267" s="22"/>
      <c r="G267" s="22"/>
    </row>
    <row r="268" ht="19" customHeight="1" spans="3:7">
      <c r="C268" s="22"/>
      <c r="D268" s="22"/>
      <c r="E268" s="22"/>
      <c r="F268" s="22"/>
      <c r="G268" s="22"/>
    </row>
    <row r="269" ht="19" customHeight="1" spans="3:7">
      <c r="C269" s="22"/>
      <c r="D269" s="22"/>
      <c r="E269" s="22"/>
      <c r="F269" s="22"/>
      <c r="G269" s="22"/>
    </row>
    <row r="270" ht="19" customHeight="1" spans="3:7">
      <c r="C270" s="22"/>
      <c r="D270" s="22"/>
      <c r="E270" s="22"/>
      <c r="F270" s="22"/>
      <c r="G270" s="22"/>
    </row>
    <row r="271" ht="19" customHeight="1" spans="3:7">
      <c r="C271" s="22"/>
      <c r="D271" s="22"/>
      <c r="E271" s="22"/>
      <c r="F271" s="22"/>
      <c r="G271" s="22"/>
    </row>
    <row r="272" ht="19" customHeight="1" spans="3:7">
      <c r="C272" s="22"/>
      <c r="D272" s="22"/>
      <c r="E272" s="22"/>
      <c r="F272" s="22"/>
      <c r="G272" s="22"/>
    </row>
    <row r="273" ht="19" customHeight="1" spans="3:7">
      <c r="C273" s="22"/>
      <c r="D273" s="22"/>
      <c r="E273" s="22"/>
      <c r="F273" s="22"/>
      <c r="G273" s="22"/>
    </row>
    <row r="274" ht="19" customHeight="1" spans="3:7">
      <c r="C274" s="22"/>
      <c r="D274" s="22"/>
      <c r="E274" s="22"/>
      <c r="F274" s="22"/>
      <c r="G274" s="22"/>
    </row>
    <row r="275" ht="19" customHeight="1" spans="3:7">
      <c r="C275" s="22"/>
      <c r="D275" s="22"/>
      <c r="E275" s="22"/>
      <c r="F275" s="22"/>
      <c r="G275" s="22"/>
    </row>
    <row r="276" ht="19" customHeight="1" spans="7:7">
      <c r="G276" s="22"/>
    </row>
    <row r="277" ht="19" customHeight="1" spans="3:7">
      <c r="C277" s="22"/>
      <c r="D277" s="22"/>
      <c r="E277" s="22"/>
      <c r="F277" s="22"/>
      <c r="G277" s="22"/>
    </row>
    <row r="278" ht="19" customHeight="1" spans="3:7">
      <c r="C278" s="22"/>
      <c r="D278" s="22"/>
      <c r="E278" s="22"/>
      <c r="F278" s="22"/>
      <c r="G278" s="22"/>
    </row>
    <row r="279" ht="19" customHeight="1" spans="3:7">
      <c r="C279" s="22"/>
      <c r="D279" s="22"/>
      <c r="E279" s="22"/>
      <c r="F279" s="22"/>
      <c r="G279" s="22"/>
    </row>
    <row r="280" ht="19" customHeight="1" spans="3:7">
      <c r="C280" s="22"/>
      <c r="D280" s="22"/>
      <c r="E280" s="22"/>
      <c r="F280" s="22"/>
      <c r="G280" s="22"/>
    </row>
    <row r="281" ht="19" customHeight="1" spans="3:7">
      <c r="C281" s="22"/>
      <c r="D281" s="22"/>
      <c r="E281" s="22"/>
      <c r="F281" s="22"/>
      <c r="G281" s="22"/>
    </row>
    <row r="282" ht="19" customHeight="1" spans="3:7">
      <c r="C282" s="22"/>
      <c r="D282" s="22"/>
      <c r="E282" s="22"/>
      <c r="F282" s="22"/>
      <c r="G282" s="22"/>
    </row>
    <row r="283" ht="19" customHeight="1" spans="3:7">
      <c r="C283" s="22"/>
      <c r="D283" s="22"/>
      <c r="E283" s="22"/>
      <c r="F283" s="22"/>
      <c r="G283" s="22"/>
    </row>
    <row r="284" ht="19" customHeight="1" spans="3:7">
      <c r="C284" s="22"/>
      <c r="D284" s="22"/>
      <c r="E284" s="22"/>
      <c r="F284" s="22"/>
      <c r="G284" s="22"/>
    </row>
    <row r="285" ht="19" customHeight="1" spans="3:7">
      <c r="C285" s="22"/>
      <c r="D285" s="22"/>
      <c r="E285" s="22"/>
      <c r="F285" s="22"/>
      <c r="G285" s="22"/>
    </row>
    <row r="286" ht="19" customHeight="1" spans="3:7">
      <c r="C286" s="22"/>
      <c r="D286" s="22"/>
      <c r="E286" s="22"/>
      <c r="F286" s="22"/>
      <c r="G286" s="22"/>
    </row>
    <row r="287" ht="19" customHeight="1" spans="3:7">
      <c r="C287" s="22"/>
      <c r="D287" s="22"/>
      <c r="E287" s="22"/>
      <c r="F287" s="22"/>
      <c r="G287" s="22"/>
    </row>
    <row r="288" ht="19" customHeight="1" spans="3:7">
      <c r="C288" s="22"/>
      <c r="D288" s="22"/>
      <c r="E288" s="22"/>
      <c r="F288" s="22"/>
      <c r="G288" s="22"/>
    </row>
    <row r="289" ht="19" customHeight="1" spans="3:7">
      <c r="C289" s="22"/>
      <c r="D289" s="22"/>
      <c r="E289" s="22"/>
      <c r="F289" s="22"/>
      <c r="G289" s="22"/>
    </row>
    <row r="290" ht="19" customHeight="1" spans="3:7">
      <c r="C290" s="22"/>
      <c r="D290" s="22"/>
      <c r="E290" s="22"/>
      <c r="F290" s="22"/>
      <c r="G290" s="22"/>
    </row>
    <row r="291" ht="19" customHeight="1" spans="3:7">
      <c r="C291" s="22"/>
      <c r="D291" s="22"/>
      <c r="E291" s="22"/>
      <c r="F291" s="22"/>
      <c r="G291" s="22"/>
    </row>
    <row r="292" ht="19" customHeight="1" spans="3:7">
      <c r="C292" s="22"/>
      <c r="D292" s="22"/>
      <c r="E292" s="22"/>
      <c r="F292" s="22"/>
      <c r="G292" s="22"/>
    </row>
    <row r="293" ht="19" customHeight="1" spans="3:7">
      <c r="C293" s="22"/>
      <c r="D293" s="22"/>
      <c r="E293" s="22"/>
      <c r="F293" s="22"/>
      <c r="G293" s="22"/>
    </row>
    <row r="294" ht="19" customHeight="1" spans="3:7">
      <c r="C294" s="22"/>
      <c r="D294" s="22"/>
      <c r="E294" s="22"/>
      <c r="F294" s="22"/>
      <c r="G294" s="22"/>
    </row>
    <row r="295" ht="19" customHeight="1" spans="3:7">
      <c r="C295" s="22"/>
      <c r="D295" s="22"/>
      <c r="E295" s="22"/>
      <c r="F295" s="22"/>
      <c r="G295" s="22"/>
    </row>
    <row r="296" ht="19" customHeight="1" spans="3:7">
      <c r="C296" s="22"/>
      <c r="D296" s="22"/>
      <c r="E296" s="22"/>
      <c r="F296" s="22"/>
      <c r="G296" s="22"/>
    </row>
    <row r="297" ht="19" customHeight="1" spans="3:7">
      <c r="C297" s="22"/>
      <c r="D297" s="22"/>
      <c r="E297" s="22"/>
      <c r="F297" s="22"/>
      <c r="G297" s="22"/>
    </row>
    <row r="298" ht="19" customHeight="1" spans="3:7">
      <c r="C298" s="29"/>
      <c r="D298" s="29"/>
      <c r="E298" s="29"/>
      <c r="F298" s="29"/>
      <c r="G298" s="22"/>
    </row>
    <row r="299" ht="19" customHeight="1" spans="3:7">
      <c r="C299" s="22"/>
      <c r="D299" s="22"/>
      <c r="E299" s="22"/>
      <c r="F299" s="22"/>
      <c r="G299" s="22"/>
    </row>
    <row r="300" ht="19" customHeight="1" spans="3:7">
      <c r="C300" s="22"/>
      <c r="D300" s="22"/>
      <c r="E300" s="22"/>
      <c r="F300" s="22"/>
      <c r="G300" s="22"/>
    </row>
    <row r="301" ht="19" customHeight="1" spans="3:7">
      <c r="C301" s="22"/>
      <c r="D301" s="22"/>
      <c r="E301" s="22"/>
      <c r="F301" s="22"/>
      <c r="G301" s="22"/>
    </row>
    <row r="302" ht="19" customHeight="1" spans="3:7">
      <c r="C302" s="22"/>
      <c r="D302" s="22"/>
      <c r="E302" s="22"/>
      <c r="F302" s="22"/>
      <c r="G302" s="22"/>
    </row>
    <row r="303" ht="19" customHeight="1" spans="3:7">
      <c r="C303" s="22"/>
      <c r="D303" s="22"/>
      <c r="E303" s="22"/>
      <c r="F303" s="22"/>
      <c r="G303" s="22"/>
    </row>
    <row r="304" ht="19" customHeight="1" spans="3:7">
      <c r="C304" s="22"/>
      <c r="D304" s="22"/>
      <c r="E304" s="22"/>
      <c r="F304" s="22"/>
      <c r="G304" s="22"/>
    </row>
    <row r="305" ht="19" customHeight="1" spans="3:7">
      <c r="C305" s="22"/>
      <c r="D305" s="22"/>
      <c r="E305" s="22"/>
      <c r="F305" s="22"/>
      <c r="G305" s="22"/>
    </row>
    <row r="306" ht="19" customHeight="1" spans="3:7">
      <c r="C306" s="22"/>
      <c r="D306" s="22"/>
      <c r="E306" s="22"/>
      <c r="F306" s="22"/>
      <c r="G306" s="22"/>
    </row>
  </sheetData>
  <autoFilter ref="A5:G29">
    <extLst/>
  </autoFilter>
  <mergeCells count="12">
    <mergeCell ref="A1:M1"/>
    <mergeCell ref="C2:M2"/>
    <mergeCell ref="C3:F3"/>
    <mergeCell ref="G3:J3"/>
    <mergeCell ref="K3:L3"/>
    <mergeCell ref="C4:F4"/>
    <mergeCell ref="G4:J4"/>
    <mergeCell ref="K4:L4"/>
    <mergeCell ref="A29:B29"/>
    <mergeCell ref="A2:A5"/>
    <mergeCell ref="B2:B5"/>
    <mergeCell ref="M3:M5"/>
  </mergeCells>
  <printOptions horizontalCentered="1" verticalCentered="1"/>
  <pageMargins left="0.590277777777778" right="0.590277777777778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2021-01-04T05:36:00Z</dcterms:created>
  <dcterms:modified xsi:type="dcterms:W3CDTF">2024-07-10T03:55:05Z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4E4444E2D4A749D0B58F8C5270D3FBA4_13</vt:lpwstr>
  </property>
  <property fmtid="{D5CDD505-2E9C-101B-9397-08002B2CF9AE}" pid="4" name="KSOReadingLayout">
    <vt:bool>false</vt:bool>
  </property>
</Properties>
</file>