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61" firstSheet="1" activeTab="3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'10'!$A$1:$L$15</definedName>
    <definedName name="_xlnm.Print_Area" localSheetId="3">'3'!$A$1:$H$18</definedName>
    <definedName name="_xlnm.Print_Area" localSheetId="4">'4'!$A$1:$D$32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<sst xmlns="http://schemas.openxmlformats.org/spreadsheetml/2006/main" count="295" uniqueCount="221">
  <si>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</si>
  <si>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</si>
  <si>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</si>
  <si>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</si>
  <si>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</si>
  <si>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</si>
  <si>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</si>
  <si>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</si>
  <si>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</si>
  <si>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</si>
  <si>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</si>
  <si>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</si>
  <si>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</si>
  <si>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</si>
  <si>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</si>
  <si>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</si>
  <si>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</si>
  <si>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</si>
  <si>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</si>
  <si>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</si>
  <si>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</si>
  <si>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</si>
  <si>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</si>
  <si>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</si>
  <si>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</si>
  <si>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</si>
  <si>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</si>
  <si>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</si>
  <si>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</si>
  <si>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</si>
  <si>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</si>
  <si>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</si>
  <si>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</si>
  <si>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</si>
  <si>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</si>
  <si>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</si>
  <si>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</si>
  <si>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</si>
  <si>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</si>
  <si>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</si>
  <si>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</si>
  <si>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</si>
  <si>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</si>
  <si>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</si>
  <si>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</si>
  <si>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</si>
  <si>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</si>
  <si>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</si>
  <si>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</si>
  <si>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</si>
  <si>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</si>
  <si>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</si>
  <si>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</si>
  <si>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</si>
  <si>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</si>
  <si>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</si>
  <si>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</si>
  <si>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</si>
  <si>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</si>
  <si>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</si>
  <si>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</si>
  <si>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</si>
  <si>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</si>
  <si>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</si>
  <si>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天津市宝坻区八门城镇初级中学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</si>
  <si>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</si>
  <si>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</si>
  <si>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</si>
  <si>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</si>
  <si>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</si>
  <si>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</si>
  <si>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</si>
  <si>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</si>
  <si>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</si>
  <si>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</si>
  <si>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</si>
  <si>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</si>
  <si>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</si>
  <si>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</si>
  <si>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</si>
  <si>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</si>
  <si>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</si>
  <si>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</si>
  <si>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</si>
  <si>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</si>
  <si>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</si>
  <si>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</si>
  <si>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</si>
  <si>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</si>
  <si>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</si>
  <si>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</si>
  <si>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</si>
  <si>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</si>
  <si>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</si>
  <si>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</si>
  <si>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</si>
  <si>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</si>
  <si>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</si>
  <si>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</si>
  <si>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</si>
  <si>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</si>
  <si>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</si>
  <si>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</si>
  <si>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</si>
  <si>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</si>
  <si>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</si>
  <si>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</si>
  <si>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</si>
  <si>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</si>
  <si>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</si>
  <si>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</si>
  <si>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</si>
  <si>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</si>
  <si>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</si>
  <si>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</si>
  <si>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</si>
  <si>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</si>
  <si>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</si>
  <si>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</si>
  <si>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</si>
  <si>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</si>
  <si>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</si>
  <si>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</si>
  <si>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</si>
  <si>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</si>
  <si>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</si>
  <si>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</si>
  <si>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</si>
  <si>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</si>
  <si>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</si>
  <si>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</si>
  <si>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>社会保险和就业支出</t>
  </si>
  <si>
    <t>机关事业单位基本养老保险缴费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</si>
  <si>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</si>
  <si>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</si>
  <si>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</si>
  <si>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</si>
  <si>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</si>
  <si>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</si>
  <si>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</si>
  <si>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</si>
  <si>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</si>
  <si>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</si>
  <si>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</si>
  <si>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</si>
  <si>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</si>
  <si>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</si>
  <si>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</si>
  <si>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</si>
  <si>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</si>
  <si>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</si>
  <si>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</si>
  <si>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</si>
  <si>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</si>
  <si>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</si>
  <si>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</si>
  <si>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</si>
  <si>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</si>
  <si>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</si>
  <si>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</si>
  <si>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</si>
  <si>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</si>
  <si>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</si>
  <si>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</si>
  <si>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</si>
  <si>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</si>
  <si>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</si>
  <si>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</si>
  <si>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</si>
  <si>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30227</t>
  </si>
  <si>
    <t>委托业务费</t>
  </si>
  <si>
    <t>30228</t>
  </si>
  <si>
    <t>工会经费</t>
  </si>
  <si>
    <t>30229</t>
  </si>
  <si>
    <t>福利费</t>
  </si>
  <si>
    <t>303</t>
  </si>
  <si>
    <t>对个人和家庭的补助</t>
  </si>
  <si>
    <t>30302</t>
  </si>
  <si>
    <t>退休费</t>
  </si>
  <si>
    <t>30303</t>
  </si>
  <si>
    <t>退职（役）费</t>
  </si>
  <si>
    <t>30305</t>
  </si>
  <si>
    <t>生活补助</t>
  </si>
  <si>
    <t>30399</t>
  </si>
  <si>
    <t>其他对个人和家庭的补助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</si>
  <si>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</si>
  <si>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</si>
  <si>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</si>
  <si>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</si>
  <si>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</si>
  <si>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</si>
  <si>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</si>
  <si>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</si>
  <si>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</si>
  <si>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</si>
  <si>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本单位2024年一般公共预算“三公”经费支出情况表为空表。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</si>
  <si>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</si>
  <si>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</si>
  <si>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</si>
  <si>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</si>
  <si>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本单位2024年政府性基金预算支出情况表为空表。</t>
  </si>
  <si>
    <t>附表9</t>
  </si>
  <si>
    <t>国有资本经营预算支出情况表</t>
  </si>
  <si>
    <t>本年国有资本经营基金预算支出</t>
  </si>
  <si>
    <t>本单位2024年国有资本经营预算支出情况表为空表。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</si>
  <si>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</si>
  <si>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</si>
  <si>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</si>
  <si>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</si>
  <si>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</si>
  <si>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</si>
  <si>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</si>
  <si>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</si>
  <si>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</si>
  <si>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</si>
  <si>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</si>
  <si>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</si>
  <si>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2024年原代课教师补贴（区级）</t>
  </si>
  <si>
    <t>劳务派遣人员经费</t>
  </si>
  <si>
    <t>单位自聘人员经费</t>
  </si>
  <si>
    <t>2024年中小学课后服务工作经费（区级）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</si>
</sst>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(#,##0\)"/>
    <numFmt numFmtId="177" formatCode="_-* #,##0&quot;$&quot;_-;\-* #,##0&quot;$&quot;_-;_-* &quot;-&quot;&quot;$&quot;_-;_-@_-"/>
    <numFmt numFmtId="178" formatCode="\$#,##0.00;\(\$#,##0.00\)"/>
    <numFmt numFmtId="179" formatCode="0;_琀"/>
    <numFmt numFmtId="180" formatCode="_-* #,##0.00_$_-;\-* #,##0.00_$_-;_-* &quot;-&quot;??_$_-;_-@_-"/>
    <numFmt numFmtId="181" formatCode="_-* #,##0.00&quot;$&quot;_-;\-* #,##0.00&quot;$&quot;_-;_-* &quot;-&quot;??&quot;$&quot;_-;_-@_-"/>
    <numFmt numFmtId="182" formatCode="0.0"/>
    <numFmt numFmtId="183" formatCode="yyyy&quot;年&quot;m&quot;月&quot;d&quot;日&quot;;@"/>
    <numFmt numFmtId="184" formatCode="_(&quot;$&quot;* #,##0.00_);_(&quot;$&quot;* \(#,##0.00\);_(&quot;$&quot;* &quot;-&quot;??_);_(@_)"/>
    <numFmt numFmtId="185" formatCode="#,##0;\-#,##0;&quot;-&quot;"/>
    <numFmt numFmtId="186" formatCode="_-&quot;$&quot;* #,##0_-;\-&quot;$&quot;* #,##0_-;_-&quot;$&quot;* &quot;-&quot;_-;_-@_-"/>
    <numFmt numFmtId="187" formatCode="\$#,##0;\(\$#,##0\)"/>
    <numFmt numFmtId="188" formatCode="_-* #,##0_$_-;\-* #,##0_$_-;_-* &quot;-&quot;_$_-;_-@_-"/>
    <numFmt numFmtId="189" formatCode="0.00_ "/>
    <numFmt numFmtId="190" formatCode=";;"/>
    <numFmt numFmtId="191" formatCode="#,##0.0_ "/>
    <numFmt numFmtId="192" formatCode="#,##0.0"/>
    <numFmt numFmtId="193" formatCode="#,##0.0000"/>
    <numFmt numFmtId="194" formatCode="* #,##0.00;* \-#,##0.00;* &quot;&quot;??;@"/>
    <numFmt numFmtId="195" formatCode="00"/>
    <numFmt numFmtId="196" formatCode="0_ "/>
  </numFmts>
  <fonts count="66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0.5"/>
      <color indexed="20"/>
      <name val="宋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0"/>
      <name val="Times New Roman"/>
      <charset val="0"/>
    </font>
    <font>
      <sz val="12"/>
      <color indexed="20"/>
      <name val="宋体"/>
      <charset val="134"/>
    </font>
    <font>
      <sz val="8"/>
      <name val="Arial"/>
      <charset val="0"/>
    </font>
    <font>
      <sz val="10"/>
      <name val="Arial"/>
      <charset val="0"/>
    </font>
    <font>
      <sz val="12"/>
      <name val="Courier"/>
      <charset val="0"/>
    </font>
    <font>
      <b/>
      <sz val="12"/>
      <name val="Arial"/>
      <charset val="0"/>
    </font>
    <font>
      <sz val="12"/>
      <color indexed="9"/>
      <name val="宋体"/>
      <charset val="134"/>
    </font>
    <font>
      <sz val="12"/>
      <name val="Arial"/>
      <charset val="0"/>
    </font>
    <font>
      <sz val="12"/>
      <color indexed="17"/>
      <name val="宋体"/>
      <charset val="134"/>
    </font>
    <font>
      <sz val="11"/>
      <color indexed="4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sz val="11"/>
      <name val="ＭＳ Ｐゴシック"/>
      <charset val="134"/>
    </font>
    <font>
      <sz val="12"/>
      <name val="官帕眉"/>
      <charset val="134"/>
    </font>
    <font>
      <sz val="12"/>
      <name val="Helv"/>
      <charset val="134"/>
    </font>
    <font>
      <b/>
      <sz val="10"/>
      <name val="MS Sans Serif"/>
      <charset val="0"/>
    </font>
    <font>
      <b/>
      <sz val="11"/>
      <color indexed="42"/>
      <name val="宋体"/>
      <charset val="134"/>
    </font>
    <font>
      <sz val="10"/>
      <color indexed="8"/>
      <name val="Arial"/>
      <charset val="0"/>
    </font>
    <font>
      <sz val="12"/>
      <color indexed="20"/>
      <name val="楷体_GB2312"/>
      <charset val="134"/>
    </font>
    <font>
      <sz val="12"/>
      <name val="바탕체"/>
      <charset val="134"/>
    </font>
    <font>
      <b/>
      <sz val="10"/>
      <name val="Arial"/>
      <charset val="0"/>
    </font>
    <font>
      <u/>
      <sz val="12"/>
      <color indexed="36"/>
      <name val="宋体"/>
      <charset val="134"/>
    </font>
    <font>
      <b/>
      <sz val="18"/>
      <name val="Arial"/>
      <charset val="0"/>
    </font>
    <font>
      <sz val="9"/>
      <color indexed="20"/>
      <name val="宋体"/>
      <charset val="134"/>
    </font>
    <font>
      <sz val="7"/>
      <name val="Small Fonts"/>
      <charset val="0"/>
    </font>
    <font>
      <b/>
      <sz val="12"/>
      <color indexed="8"/>
      <name val="宋体"/>
      <charset val="134"/>
    </font>
    <font>
      <b/>
      <sz val="11"/>
      <color indexed="62"/>
      <name val="宋体"/>
      <charset val="134"/>
    </font>
    <font>
      <b/>
      <i/>
      <sz val="16"/>
      <name val="Helv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8"/>
      <name val="Times New Roman"/>
      <charset val="0"/>
    </font>
    <font>
      <b/>
      <sz val="15"/>
      <color indexed="62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</borders>
  <cellStyleXfs count="83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horizontal="centerContinuous"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2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6" fontId="33" fillId="0" borderId="0"/>
    <xf numFmtId="0" fontId="23" fillId="6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3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38" fontId="35" fillId="4" borderId="0" applyBorder="0" applyAlignment="0" applyProtection="0"/>
    <xf numFmtId="0" fontId="36" fillId="0" borderId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0" borderId="0"/>
    <xf numFmtId="0" fontId="27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16" applyNumberFormat="0" applyAlignment="0" applyProtection="0">
      <alignment horizontal="left" vertical="center"/>
    </xf>
    <xf numFmtId="0" fontId="16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7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2" fontId="40" fillId="0" borderId="0" applyProtection="0"/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43" fillId="0" borderId="1">
      <alignment horizontal="distributed" vertical="center" wrapText="1"/>
    </xf>
    <xf numFmtId="0" fontId="23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0" fillId="0" borderId="0" applyProtection="0"/>
    <xf numFmtId="177" fontId="44" fillId="0" borderId="0" applyFont="0" applyFill="0" applyBorder="0" applyAlignment="0" applyProtection="0"/>
    <xf numFmtId="0" fontId="39" fillId="30" borderId="0" applyNumberFormat="0" applyBorder="0" applyAlignment="0" applyProtection="0"/>
    <xf numFmtId="0" fontId="0" fillId="0" borderId="0"/>
    <xf numFmtId="0" fontId="42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4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7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9" fillId="5" borderId="13" applyNumberFormat="0" applyAlignment="0" applyProtection="0">
      <alignment vertical="center"/>
    </xf>
    <xf numFmtId="1" fontId="36" fillId="0" borderId="0"/>
    <xf numFmtId="0" fontId="23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0" fillId="0" borderId="0"/>
    <xf numFmtId="0" fontId="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3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/>
    <xf numFmtId="0" fontId="32" fillId="24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8" fontId="3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2" fillId="0" borderId="0">
      <alignment horizontal="centerContinuous"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2" fillId="0" borderId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19" fillId="4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180" fontId="44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55" fillId="0" borderId="0" applyProtection="0"/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37" fontId="57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0" fillId="0" borderId="17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3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81" fontId="44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22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38" fontId="45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0" borderId="0"/>
    <xf numFmtId="0" fontId="11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82" fontId="43" fillId="0" borderId="1">
      <alignment vertical="center"/>
      <protection locked="0"/>
    </xf>
    <xf numFmtId="0" fontId="24" fillId="7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9" fillId="32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8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8" fillId="40" borderId="0" applyNumberFormat="0" applyBorder="0" applyAlignment="0" applyProtection="0"/>
    <xf numFmtId="183" fontId="53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36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" fontId="43" fillId="0" borderId="1">
      <alignment vertical="center"/>
      <protection locked="0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85" fontId="50" fillId="0" borderId="0" applyFill="0" applyBorder="0" applyAlignment="0"/>
    <xf numFmtId="0" fontId="8" fillId="3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9" fillId="39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0" fontId="38" fillId="0" borderId="18">
      <alignment horizontal="left"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187" fontId="33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8" fillId="0" borderId="0" applyProtection="0"/>
    <xf numFmtId="0" fontId="27" fillId="2" borderId="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0" fontId="35" fillId="26" borderId="1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/>
    <xf numFmtId="0" fontId="24" fillId="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0" fillId="0" borderId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51" fillId="7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4" fillId="0" borderId="0"/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>
      <alignment vertical="center"/>
    </xf>
    <xf numFmtId="43" fontId="33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9" fillId="4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3" fillId="0" borderId="9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/>
    <xf numFmtId="10" fontId="3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4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8" fontId="44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6" fillId="0" borderId="0"/>
    <xf numFmtId="0" fontId="2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" fillId="39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0" borderId="0" xfId="603" applyFont="1"/>
    <xf numFmtId="0" fontId="0" fillId="0" borderId="0" xfId="603" applyFill="1"/>
    <xf numFmtId="0" fontId="0" fillId="0" borderId="0" xfId="603"/>
    <xf numFmtId="0" fontId="2" fillId="0" borderId="0" xfId="603" applyFont="1" applyAlignment="1"/>
    <xf numFmtId="0" fontId="3" fillId="0" borderId="0" xfId="624" applyFont="1" applyAlignment="1">
      <alignment horizontal="center" vertical="center"/>
    </xf>
    <xf numFmtId="0" fontId="4" fillId="0" borderId="0" xfId="624" applyFont="1" applyBorder="1" applyAlignment="1">
      <alignment horizontal="right"/>
    </xf>
    <xf numFmtId="0" fontId="1" fillId="0" borderId="1" xfId="603" applyFont="1" applyBorder="1" applyAlignment="1">
      <alignment horizontal="center" vertical="center"/>
    </xf>
    <xf numFmtId="0" fontId="1" fillId="0" borderId="1" xfId="603" applyFont="1" applyBorder="1" applyAlignment="1">
      <alignment horizontal="center" vertical="center" wrapText="1"/>
    </xf>
    <xf numFmtId="0" fontId="1" fillId="0" borderId="1" xfId="603" applyFont="1" applyBorder="1" applyAlignment="1">
      <alignment horizontal="left" vertical="center"/>
    </xf>
    <xf numFmtId="189" fontId="1" fillId="0" borderId="1" xfId="603" applyNumberFormat="1" applyFont="1" applyBorder="1" applyAlignment="1">
      <alignment horizontal="center" vertical="center"/>
    </xf>
    <xf numFmtId="0" fontId="1" fillId="0" borderId="1" xfId="603" applyFont="1" applyBorder="1"/>
    <xf numFmtId="0" fontId="1" fillId="0" borderId="1" xfId="603" applyFont="1" applyBorder="1" applyAlignment="1">
      <alignment vertical="center" wrapText="1"/>
    </xf>
    <xf numFmtId="0" fontId="1" fillId="0" borderId="1" xfId="603" applyFont="1" applyFill="1" applyBorder="1" applyAlignment="1">
      <alignment horizontal="center" vertical="center"/>
    </xf>
    <xf numFmtId="0" fontId="1" fillId="0" borderId="1" xfId="603" applyFont="1" applyFill="1" applyBorder="1"/>
    <xf numFmtId="189" fontId="1" fillId="0" borderId="1" xfId="603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90" fontId="1" fillId="0" borderId="1" xfId="0" applyNumberFormat="1" applyFont="1" applyFill="1" applyBorder="1" applyAlignment="1" applyProtection="1">
      <alignment horizontal="left" vertical="center" wrapText="1"/>
    </xf>
    <xf numFmtId="189" fontId="1" fillId="0" borderId="3" xfId="0" applyNumberFormat="1" applyFont="1" applyFill="1" applyBorder="1" applyAlignment="1" applyProtection="1">
      <alignment horizontal="center" vertical="center" wrapText="1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9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624"/>
    <xf numFmtId="0" fontId="3" fillId="0" borderId="0" xfId="624" applyFont="1" applyAlignment="1">
      <alignment vertical="center"/>
    </xf>
    <xf numFmtId="0" fontId="4" fillId="0" borderId="0" xfId="624" applyFont="1"/>
    <xf numFmtId="0" fontId="4" fillId="0" borderId="0" xfId="624" applyFont="1" applyAlignment="1">
      <alignment horizontal="right"/>
    </xf>
    <xf numFmtId="0" fontId="4" fillId="0" borderId="1" xfId="624" applyFont="1" applyBorder="1" applyAlignment="1">
      <alignment horizontal="center" vertical="center" wrapText="1"/>
    </xf>
    <xf numFmtId="0" fontId="4" fillId="0" borderId="1" xfId="624" applyFont="1" applyBorder="1" applyAlignment="1">
      <alignment horizontal="center" vertical="center"/>
    </xf>
    <xf numFmtId="0" fontId="1" fillId="0" borderId="0" xfId="624" applyBorder="1"/>
    <xf numFmtId="0" fontId="4" fillId="0" borderId="0" xfId="624" applyFont="1" applyBorder="1" applyAlignment="1">
      <alignment horizontal="center" vertical="center" wrapText="1"/>
    </xf>
    <xf numFmtId="189" fontId="4" fillId="0" borderId="1" xfId="624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Font="1"/>
    <xf numFmtId="19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191" fontId="8" fillId="0" borderId="1" xfId="129" applyNumberFormat="1" applyFont="1" applyFill="1" applyBorder="1" applyAlignment="1">
      <alignment horizontal="left" vertical="center"/>
    </xf>
    <xf numFmtId="191" fontId="7" fillId="0" borderId="1" xfId="544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2" fontId="1" fillId="0" borderId="1" xfId="0" applyNumberFormat="1" applyFont="1" applyFill="1" applyBorder="1" applyAlignment="1" applyProtection="1">
      <alignment horizontal="right" vertical="center" wrapText="1"/>
    </xf>
    <xf numFmtId="192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3" fontId="1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92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194" fontId="5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94" fontId="6" fillId="0" borderId="0" xfId="0" applyNumberFormat="1" applyFont="1" applyFill="1" applyBorder="1" applyAlignment="1">
      <alignment horizontal="center" vertical="center"/>
    </xf>
    <xf numFmtId="194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/>
    <xf numFmtId="194" fontId="6" fillId="0" borderId="0" xfId="0" applyNumberFormat="1" applyFont="1" applyFill="1" applyAlignment="1">
      <alignment vertical="center"/>
    </xf>
    <xf numFmtId="0" fontId="0" fillId="0" borderId="0" xfId="0" applyFont="1" applyFill="1"/>
    <xf numFmtId="191" fontId="6" fillId="0" borderId="0" xfId="0" applyNumberFormat="1" applyFont="1" applyFill="1" applyAlignment="1" applyProtection="1">
      <alignment horizontal="right" vertical="top"/>
    </xf>
    <xf numFmtId="195" fontId="5" fillId="0" borderId="0" xfId="0" applyNumberFormat="1" applyFont="1" applyFill="1" applyAlignment="1" applyProtection="1">
      <alignment horizontal="center" vertical="top"/>
    </xf>
    <xf numFmtId="191" fontId="1" fillId="0" borderId="0" xfId="0" applyNumberFormat="1" applyFont="1" applyFill="1" applyAlignment="1" applyProtection="1">
      <alignment horizontal="right"/>
    </xf>
    <xf numFmtId="191" fontId="0" fillId="0" borderId="1" xfId="0" applyNumberFormat="1" applyFont="1" applyFill="1" applyBorder="1" applyAlignment="1" applyProtection="1">
      <alignment horizontal="center" vertical="center" wrapText="1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91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9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89" fontId="1" fillId="0" borderId="1" xfId="0" applyNumberFormat="1" applyFont="1" applyFill="1" applyBorder="1" applyAlignment="1">
      <alignment horizontal="center" vertical="center" wrapText="1"/>
    </xf>
    <xf numFmtId="196" fontId="1" fillId="0" borderId="1" xfId="0" applyNumberFormat="1" applyFont="1" applyFill="1" applyBorder="1" applyAlignment="1" applyProtection="1">
      <alignment horizontal="right" vertical="center" wrapText="1"/>
    </xf>
    <xf numFmtId="192" fontId="1" fillId="0" borderId="1" xfId="0" applyNumberFormat="1" applyFont="1" applyFill="1" applyBorder="1" applyAlignment="1" applyProtection="1">
      <alignment horizontal="center" vertical="center" wrapText="1"/>
    </xf>
    <xf numFmtId="196" fontId="1" fillId="0" borderId="1" xfId="0" applyNumberFormat="1" applyFont="1" applyFill="1" applyBorder="1" applyAlignment="1" applyProtection="1">
      <alignment horizontal="center" vertical="center" wrapText="1"/>
    </xf>
    <xf numFmtId="192" fontId="0" fillId="0" borderId="6" xfId="0" applyNumberFormat="1" applyFont="1" applyFill="1" applyBorder="1" applyAlignment="1" applyProtection="1">
      <alignment horizontal="center" vertical="center" wrapText="1"/>
    </xf>
    <xf numFmtId="192" fontId="0" fillId="0" borderId="3" xfId="0" applyNumberFormat="1" applyFont="1" applyFill="1" applyBorder="1" applyAlignment="1" applyProtection="1">
      <alignment horizontal="center" vertical="center" wrapText="1"/>
    </xf>
    <xf numFmtId="191" fontId="0" fillId="0" borderId="2" xfId="0" applyNumberFormat="1" applyFont="1" applyFill="1" applyBorder="1" applyAlignment="1" applyProtection="1">
      <alignment vertical="center" wrapText="1"/>
    </xf>
    <xf numFmtId="194" fontId="0" fillId="0" borderId="2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92" fontId="1" fillId="0" borderId="1" xfId="0" applyNumberFormat="1" applyFont="1" applyFill="1" applyBorder="1" applyAlignment="1" applyProtection="1">
      <alignment horizontal="left" vertical="center" wrapText="1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重点民生支出需求测算表社保（农村低保）081112" xfId="49"/>
    <cellStyle name="好_云南 缺口县区测算(地方填报)_财力性转移支付2010年预算参考数" xfId="50"/>
    <cellStyle name="好_云南 缺口县区测算(地方填报)" xfId="51"/>
    <cellStyle name="好_县市旗测算-新科目（20080627）_县市旗测算-新科目（含人口规模效应）_财力性转移支付2010年预算参考数" xfId="52"/>
    <cellStyle name="差_27重庆" xfId="53"/>
    <cellStyle name="好_县市旗测算-新科目（20080627）_不含人员经费系数_财力性转移支付2010年预算参考数" xfId="54"/>
    <cellStyle name="好_县市旗测算-新科目（20080626）_县市旗测算-新科目（含人口规模效应）_财力性转移支付2010年预算参考数" xfId="55"/>
    <cellStyle name="好_第五部分(才淼、饶永宏）" xfId="56"/>
    <cellStyle name="好_一般预算支出口径剔除表_财力性转移支付2010年预算参考数" xfId="57"/>
    <cellStyle name="千位分隔 4" xfId="58"/>
    <cellStyle name="好_县市旗测算-新科目（20080626）_民生政策最低支出需求_财力性转移支付2010年预算参考数" xfId="59"/>
    <cellStyle name="好_分县成本差异系数_不含人员经费系数_财力性转移支付2010年预算参考数" xfId="60"/>
    <cellStyle name="常规 5 2" xfId="61"/>
    <cellStyle name="好_县市旗测算-新科目（20080626）_不含人员经费系数_财力性转移支付2010年预算参考数" xfId="62"/>
    <cellStyle name="好_县市旗测算-新科目（20080626）_不含人员经费系数" xfId="63"/>
    <cellStyle name="差_34青海_1" xfId="64"/>
    <cellStyle name="差_附表_财力性转移支付2010年预算参考数" xfId="65"/>
    <cellStyle name="差_缺口县区测算" xfId="66"/>
    <cellStyle name="20% - 强调文字颜色 3 2" xfId="67"/>
    <cellStyle name="输出 2" xfId="68"/>
    <cellStyle name="差_分析缺口率_财力性转移支付2010年预算参考数" xfId="69"/>
    <cellStyle name="好_平邑_财力性转移支付2010年预算参考数" xfId="70"/>
    <cellStyle name="差_测算结果_财力性转移支付2010年预算参考数" xfId="71"/>
    <cellStyle name="差_财政供养人员_财力性转移支付2010年预算参考数" xfId="72"/>
    <cellStyle name="好_附表" xfId="73"/>
    <cellStyle name="差_2006年28四川" xfId="74"/>
    <cellStyle name="60% - 强调文字颜色 6 2" xfId="75"/>
    <cellStyle name="差_行政(燃修费)_不含人员经费系数" xfId="76"/>
    <cellStyle name="差_1110洱源县" xfId="77"/>
    <cellStyle name="差_03昭通" xfId="78"/>
    <cellStyle name="Title" xfId="79"/>
    <cellStyle name="60% - 强调文字颜色 1 2" xfId="80"/>
    <cellStyle name="好_28四川_财力性转移支付2010年预算参考数" xfId="81"/>
    <cellStyle name="常规 14" xfId="82"/>
    <cellStyle name="常规 2 10" xfId="83"/>
    <cellStyle name="差_2008计算资料（8月5）" xfId="84"/>
    <cellStyle name="差_河南 缺口县区测算(地方填报)" xfId="85"/>
    <cellStyle name="40% - Accent3" xfId="86"/>
    <cellStyle name="comma zerodec" xfId="87"/>
    <cellStyle name="好_文体广播事业(按照总人口测算）—20080416_不含人员经费系数" xfId="88"/>
    <cellStyle name="差_33甘肃" xfId="89"/>
    <cellStyle name="差_07临沂" xfId="90"/>
    <cellStyle name="常规 19" xfId="91"/>
    <cellStyle name="常规 24" xfId="92"/>
    <cellStyle name="Accent3 - 20%" xfId="93"/>
    <cellStyle name="好_农林水和城市维护标准支出20080505－县区合计_县市旗测算-新科目（含人口规模效应）_财力性转移支付2010年预算参考数" xfId="94"/>
    <cellStyle name="Calculation" xfId="95"/>
    <cellStyle name="好_行政公检法测算_民生政策最低支出需求" xfId="96"/>
    <cellStyle name="差_2006年28四川_财力性转移支付2010年预算参考数" xfId="97"/>
    <cellStyle name="好_核定人数对比" xfId="98"/>
    <cellStyle name="差_其他部门(按照总人口测算）—20080416_县市旗测算-新科目（含人口规模效应）" xfId="99"/>
    <cellStyle name="Grey" xfId="100"/>
    <cellStyle name="样式 1" xfId="101"/>
    <cellStyle name="差_11大理" xfId="102"/>
    <cellStyle name="差_平邑_财力性转移支付2010年预算参考数" xfId="103"/>
    <cellStyle name="差_市辖区测算-新科目（20080626）_民生政策最低支出需求_财力性转移支付2010年预算参考数" xfId="104"/>
    <cellStyle name="差_Book2" xfId="105"/>
    <cellStyle name="好_财政供养人员" xfId="106"/>
    <cellStyle name="Accent1 - 40%" xfId="107"/>
    <cellStyle name="20% - Accent2" xfId="108"/>
    <cellStyle name="40% - 强调文字颜色 6 2" xfId="109"/>
    <cellStyle name="差_其他部门(按照总人口测算）—20080416_县市旗测算-新科目（含人口规模效应）_财力性转移支付2010年预算参考数" xfId="110"/>
    <cellStyle name="40% - Accent5" xfId="111"/>
    <cellStyle name="好_2006年水利统计指标统计表_财力性转移支付2010年预算参考数" xfId="112"/>
    <cellStyle name="好_核定人数对比_财力性转移支付2010年预算参考数" xfId="113"/>
    <cellStyle name="未定义" xfId="114"/>
    <cellStyle name="40% - Accent4" xfId="115"/>
    <cellStyle name="差_汇总表_财力性转移支付2010年预算参考数" xfId="116"/>
    <cellStyle name="差_卫生(按照总人口测算）—20080416" xfId="117"/>
    <cellStyle name="差_行政（人员）_财力性转移支付2010年预算参考数" xfId="118"/>
    <cellStyle name="40% - 强调文字颜色 3 2" xfId="119"/>
    <cellStyle name="Header1" xfId="120"/>
    <cellStyle name="标题 3 2" xfId="121"/>
    <cellStyle name="好_县市旗测算-新科目（20080627）_民生政策最低支出需求" xfId="122"/>
    <cellStyle name="40% - 强调文字颜色 5 2" xfId="123"/>
    <cellStyle name="差_530629_2006年县级财政报表附表" xfId="124"/>
    <cellStyle name="差_2006年水利统计指标统计表" xfId="125"/>
    <cellStyle name="20% - Accent4" xfId="126"/>
    <cellStyle name="好_2007年一般预算支出剔除" xfId="127"/>
    <cellStyle name="差_2" xfId="128"/>
    <cellStyle name="常规 3" xfId="129"/>
    <cellStyle name="常规 7" xfId="130"/>
    <cellStyle name="差_行政(燃修费)_民生政策最低支出需求" xfId="131"/>
    <cellStyle name="Accent2_2006年33甘肃" xfId="132"/>
    <cellStyle name="Fixed" xfId="133"/>
    <cellStyle name="好_同德_财力性转移支付2010年预算参考数" xfId="134"/>
    <cellStyle name="好_22湖南" xfId="135"/>
    <cellStyle name="好_05潍坊" xfId="136"/>
    <cellStyle name="60% - 强调文字颜色 3 2" xfId="137"/>
    <cellStyle name="好_市辖区测算20080510_县市旗测算-新科目（含人口规模效应）" xfId="138"/>
    <cellStyle name="Input" xfId="139"/>
    <cellStyle name="好_1110洱源县_财力性转移支付2010年预算参考数" xfId="140"/>
    <cellStyle name="60% - Accent1" xfId="141"/>
    <cellStyle name="差_0605石屏县" xfId="142"/>
    <cellStyle name="差_行政公检法测算_不含人员经费系数_财力性转移支付2010年预算参考数" xfId="143"/>
    <cellStyle name="常规 6" xfId="144"/>
    <cellStyle name="表标题" xfId="145"/>
    <cellStyle name="好_县市旗测算-新科目（20080627）_财力性转移支付2010年预算参考数" xfId="146"/>
    <cellStyle name="20% - 强调文字颜色 6 2" xfId="147"/>
    <cellStyle name="常规 5" xfId="148"/>
    <cellStyle name="强调文字颜色 5 2" xfId="149"/>
    <cellStyle name="差_县区合并测算20080421_不含人员经费系数_财力性转移支付2010年预算参考数" xfId="150"/>
    <cellStyle name="差_缺口县区测算(财政部标准)_财力性转移支付2010年预算参考数" xfId="151"/>
    <cellStyle name="好_2006年全省财力计算表（中央、决算）" xfId="152"/>
    <cellStyle name="差_教育(按照总人口测算）—20080416" xfId="153"/>
    <cellStyle name="差_农林水和城市维护标准支出20080505－县区合计" xfId="154"/>
    <cellStyle name="差_2006年27重庆_财力性转移支付2010年预算参考数" xfId="155"/>
    <cellStyle name="差_缺口县区测算(按核定人数)_财力性转移支付2010年预算参考数" xfId="156"/>
    <cellStyle name="好_行政（人员）_县市旗测算-新科目（含人口规模效应）" xfId="157"/>
    <cellStyle name="40% - 强调文字颜色 2 2" xfId="158"/>
    <cellStyle name="好_平邑" xfId="159"/>
    <cellStyle name="标题 2 2" xfId="160"/>
    <cellStyle name="20% - Accent6" xfId="161"/>
    <cellStyle name="Date" xfId="162"/>
    <cellStyle name="烹拳 [0]_ +Foil &amp; -FOIL &amp; PAPER" xfId="163"/>
    <cellStyle name="Accent5" xfId="164"/>
    <cellStyle name="常规 6 2" xfId="165"/>
    <cellStyle name="60% - Accent4" xfId="166"/>
    <cellStyle name="好_11大理" xfId="167"/>
    <cellStyle name="60% - Accent6" xfId="168"/>
    <cellStyle name="콤마_BOILER-CO1" xfId="169"/>
    <cellStyle name="归盒啦_95" xfId="170"/>
    <cellStyle name="20% - 强调文字颜色 4 2" xfId="171"/>
    <cellStyle name="差_文体广播事业(按照总人口测算）—20080416_不含人员经费系数" xfId="172"/>
    <cellStyle name="好_县市旗测算-新科目（20080626）_民生政策最低支出需求" xfId="173"/>
    <cellStyle name="差_市辖区测算20080510_不含人员经费系数_财力性转移支付2010年预算参考数" xfId="174"/>
    <cellStyle name="60% - Accent3" xfId="175"/>
    <cellStyle name="差_2006年30云南" xfId="176"/>
    <cellStyle name="差_成本差异系数" xfId="177"/>
    <cellStyle name="差_2008年支出调整_财力性转移支付2010年预算参考数" xfId="178"/>
    <cellStyle name="差_Book1_财力性转移支付2010年预算参考数" xfId="179"/>
    <cellStyle name="差_县市旗测算20080508_民生政策最低支出需求" xfId="180"/>
    <cellStyle name="Accent4" xfId="181"/>
    <cellStyle name="好_其他部门(按照总人口测算）—20080416_县市旗测算-新科目（含人口规模效应）" xfId="182"/>
    <cellStyle name="Accent2 - 20%" xfId="183"/>
    <cellStyle name="差_卫生(按照总人口测算）—20080416_财力性转移支付2010年预算参考数" xfId="184"/>
    <cellStyle name="好_2008年一般预算支出预计" xfId="185"/>
    <cellStyle name="好_成本差异系数_财力性转移支付2010年预算参考数" xfId="186"/>
    <cellStyle name="差_青海 缺口县区测算(地方填报)" xfId="187"/>
    <cellStyle name="差_市辖区测算20080510_不含人员经费系数" xfId="188"/>
    <cellStyle name="20% - Accent1" xfId="189"/>
    <cellStyle name="好_市辖区测算20080510_民生政策最低支出需求" xfId="190"/>
    <cellStyle name="好_县区合并测算20080421_不含人员经费系数_财力性转移支付2010年预算参考数" xfId="191"/>
    <cellStyle name="差_人员工资和公用经费_财力性转移支付2010年预算参考数" xfId="192"/>
    <cellStyle name="Norma,_laroux_4_营业在建 (2)_E21" xfId="193"/>
    <cellStyle name="差_文体广播事业(按照总人口测算）—20080416_县市旗测算-新科目（含人口规模效应）" xfId="194"/>
    <cellStyle name="差_2016人代会附表（2015-9-11）（姚局）-财经委" xfId="195"/>
    <cellStyle name="ColLevel_0" xfId="196"/>
    <cellStyle name="60% - 强调文字颜色 5 2" xfId="197"/>
    <cellStyle name="好_缺口县区测算(财政部标准)_财力性转移支付2010年预算参考数" xfId="198"/>
    <cellStyle name="Check Cell" xfId="199"/>
    <cellStyle name="Percent_laroux" xfId="200"/>
    <cellStyle name="好_县市旗测算-新科目（20080627）" xfId="201"/>
    <cellStyle name="RowLevel_0" xfId="202"/>
    <cellStyle name="常规 16" xfId="203"/>
    <cellStyle name="常规 21" xfId="204"/>
    <cellStyle name="差_文体广播事业(按照总人口测算）—20080416_县市旗测算-新科目（含人口规模效应）_财力性转移支付2010年预算参考数" xfId="205"/>
    <cellStyle name="差_2007年收支情况及2008年收支预计表(汇总表)_财力性转移支付2010年预算参考数" xfId="206"/>
    <cellStyle name="差_测算结果汇总_财力性转移支付2010年预算参考数" xfId="207"/>
    <cellStyle name="통화 [0]_BOILER-CO1" xfId="208"/>
    <cellStyle name="差_M01-2(州市补助收入)" xfId="209"/>
    <cellStyle name="差_14安徽" xfId="210"/>
    <cellStyle name="Comma_1995" xfId="211"/>
    <cellStyle name="好_云南省2008年转移支付测算——州市本级考核部分及政策性测算" xfId="212"/>
    <cellStyle name="输入 2" xfId="213"/>
    <cellStyle name="Accent1_2006年33甘肃" xfId="214"/>
    <cellStyle name="Accent2 - 60%" xfId="215"/>
    <cellStyle name="好_分县成本差异系数_财力性转移支付2010年预算参考数" xfId="216"/>
    <cellStyle name="差_农林水和城市维护标准支出20080505－县区合计_不含人员经费系数" xfId="217"/>
    <cellStyle name="差_行政(燃修费)" xfId="218"/>
    <cellStyle name="Accent4 - 60%" xfId="219"/>
    <cellStyle name="差_2006年33甘肃" xfId="220"/>
    <cellStyle name="差_28四川" xfId="221"/>
    <cellStyle name="差_卫生部门_财力性转移支付2010年预算参考数" xfId="222"/>
    <cellStyle name="差_河南 缺口县区测算(地方填报白)_财力性转移支付2010年预算参考数" xfId="223"/>
    <cellStyle name="差_安徽 缺口县区测算(地方填报)1" xfId="224"/>
    <cellStyle name="差_2007年一般预算支出剔除_财力性转移支付2010年预算参考数" xfId="225"/>
    <cellStyle name="差_2007一般预算支出口径剔除表" xfId="226"/>
    <cellStyle name="Currency1" xfId="227"/>
    <cellStyle name="差_2007一般预算支出口径剔除表_财力性转移支付2010年预算参考数" xfId="228"/>
    <cellStyle name="差_河南 缺口县区测算(地方填报)_财力性转移支付2010年预算参考数" xfId="229"/>
    <cellStyle name="Accent3 - 60%" xfId="230"/>
    <cellStyle name="差_行政（人员）_不含人员经费系数_财力性转移支付2010年预算参考数" xfId="231"/>
    <cellStyle name="差_530623_2006年县级财政报表附表" xfId="232"/>
    <cellStyle name="差_教育(按照总人口测算）—20080416_财力性转移支付2010年预算参考数" xfId="233"/>
    <cellStyle name="差_县市旗测算-新科目（20080627）_县市旗测算-新科目（含人口规模效应）" xfId="234"/>
    <cellStyle name="差_第一部分：综合全" xfId="235"/>
    <cellStyle name="好_卫生(按照总人口测算）—20080416" xfId="236"/>
    <cellStyle name="好_县区合并测算20080421_县市旗测算-新科目（含人口规模效应）" xfId="237"/>
    <cellStyle name="差_2007年一般预算支出剔除" xfId="238"/>
    <cellStyle name="好_农林水和城市维护标准支出20080505－县区合计_县市旗测算-新科目（含人口规模效应）" xfId="239"/>
    <cellStyle name="差_行政公检法测算" xfId="240"/>
    <cellStyle name="差_Book1" xfId="241"/>
    <cellStyle name="适中 2" xfId="242"/>
    <cellStyle name="差_11大理_财力性转移支付2010年预算参考数" xfId="243"/>
    <cellStyle name="差_2015年社会保险基金预算草案表样（报人大）" xfId="244"/>
    <cellStyle name="好_缺口县区测算（11.13）_财力性转移支付2010年预算参考数" xfId="245"/>
    <cellStyle name="20% - Accent3" xfId="246"/>
    <cellStyle name="差_缺口县区测算_财力性转移支付2010年预算参考数" xfId="247"/>
    <cellStyle name="差_其他部门(按照总人口测算）—20080416_不含人员经费系数_财力性转移支付2010年预算参考数" xfId="248"/>
    <cellStyle name="差_云南 缺口县区测算(地方填报)_财力性转移支付2010年预算参考数" xfId="249"/>
    <cellStyle name="标题 5" xfId="250"/>
    <cellStyle name="好_Book2_财力性转移支付2010年预算参考数" xfId="251"/>
    <cellStyle name="差_成本差异系数（含人口规模）_财力性转移支付2010年预算参考数" xfId="252"/>
    <cellStyle name="20% - 强调文字颜色 5 2" xfId="253"/>
    <cellStyle name="差_05潍坊" xfId="254"/>
    <cellStyle name="差_县市旗测算20080508_县市旗测算-新科目（含人口规模效应）" xfId="255"/>
    <cellStyle name="好_自行调整差异系数顺序" xfId="256"/>
    <cellStyle name="差_市辖区测算-新科目（20080626）" xfId="257"/>
    <cellStyle name="差_行政（人员）_不含人员经费系数" xfId="258"/>
    <cellStyle name="好_其他部门(按照总人口测算）—20080416_县市旗测算-新科目（含人口规模效应）_财力性转移支付2010年预算参考数" xfId="259"/>
    <cellStyle name="好_总人口" xfId="260"/>
    <cellStyle name="好_Book1_财力性转移支付2010年预算参考数" xfId="261"/>
    <cellStyle name="差_核定人数对比" xfId="262"/>
    <cellStyle name="표준_0N-HANDLING " xfId="263"/>
    <cellStyle name="差_行政（人员）_县市旗测算-新科目（含人口规模效应）_财力性转移支付2010年预算参考数" xfId="264"/>
    <cellStyle name="好_市辖区测算20080510_县市旗测算-新科目（含人口规模效应）_财力性转移支付2010年预算参考数" xfId="265"/>
    <cellStyle name="好_县区合并测算20080423(按照各省比重）_县市旗测算-新科目（含人口规模效应）" xfId="266"/>
    <cellStyle name="千位分隔[0] 3" xfId="267"/>
    <cellStyle name="好_总人口_财力性转移支付2010年预算参考数" xfId="268"/>
    <cellStyle name="差_行政(燃修费)_民生政策最低支出需求_财力性转移支付2010年预算参考数" xfId="269"/>
    <cellStyle name="后继超级链接" xfId="270"/>
    <cellStyle name="计算 2" xfId="271"/>
    <cellStyle name="差_缺口县区测算(按核定人数)" xfId="272"/>
    <cellStyle name="差_平邑" xfId="273"/>
    <cellStyle name="好_教育(按照总人口测算）—20080416_财力性转移支付2010年预算参考数" xfId="274"/>
    <cellStyle name="检查单元格 2" xfId="275"/>
    <cellStyle name="Bad" xfId="276"/>
    <cellStyle name="好_县区合并测算20080423(按照各省比重）_不含人员经费系数_财力性转移支付2010年预算参考数" xfId="277"/>
    <cellStyle name="好_2006年33甘肃" xfId="278"/>
    <cellStyle name="霓付_ +Foil &amp; -FOIL &amp; PAPER" xfId="279"/>
    <cellStyle name="好_测算结果_财力性转移支付2010年预算参考数" xfId="280"/>
    <cellStyle name="强调文字颜色 6 2" xfId="281"/>
    <cellStyle name="常规 7 2" xfId="282"/>
    <cellStyle name="好_30云南_1_财力性转移支付2010年预算参考数" xfId="283"/>
    <cellStyle name="后继超链接" xfId="284"/>
    <cellStyle name="差_20河南_财力性转移支付2010年预算参考数" xfId="285"/>
    <cellStyle name="差_28四川_财力性转移支付2010年预算参考数" xfId="286"/>
    <cellStyle name="差_人员工资和公用经费3_财力性转移支付2010年预算参考数" xfId="287"/>
    <cellStyle name="差_农林水和城市维护标准支出20080505－县区合计_县市旗测算-新科目（含人口规模效应）" xfId="288"/>
    <cellStyle name="통화_BOILER-CO1" xfId="289"/>
    <cellStyle name="差_成本差异系数_财力性转移支付2010年预算参考数" xfId="290"/>
    <cellStyle name="差_gdp" xfId="291"/>
    <cellStyle name="差_核定人数对比_财力性转移支付2010年预算参考数" xfId="292"/>
    <cellStyle name="好_其他部门(按照总人口测算）—20080416_民生政策最低支出需求" xfId="293"/>
    <cellStyle name="千分位[0]_ 白土" xfId="294"/>
    <cellStyle name="HEADING1" xfId="295"/>
    <cellStyle name="差_缺口县区测算(按2007支出增长25%测算)" xfId="296"/>
    <cellStyle name="差_12滨州_财力性转移支付2010年预算参考数" xfId="297"/>
    <cellStyle name="警告文本 2" xfId="298"/>
    <cellStyle name="差_社保处下达区县2015年指标（第二批）" xfId="299"/>
    <cellStyle name="差_县区合并测算20080421_县市旗测算-新科目（含人口规模效应）" xfId="300"/>
    <cellStyle name="好_县区合并测算20080423(按照各省比重）_民生政策最低支出需求_财力性转移支付2010年预算参考数" xfId="301"/>
    <cellStyle name="差_27重庆_财力性转移支付2010年预算参考数" xfId="302"/>
    <cellStyle name="Accent4 - 20%" xfId="303"/>
    <cellStyle name="差_核定人数下发表" xfId="304"/>
    <cellStyle name="差_文体广播事业(按照总人口测算）—20080416_财力性转移支付2010年预算参考数" xfId="305"/>
    <cellStyle name="差_检验表" xfId="306"/>
    <cellStyle name="差_县市旗测算-新科目（20080626）" xfId="307"/>
    <cellStyle name="差_缺口县区测算(财政部标准)" xfId="308"/>
    <cellStyle name="好_2008年全省汇总收支计算表" xfId="309"/>
    <cellStyle name="好_自行调整差异系数顺序_财力性转移支付2010年预算参考数" xfId="310"/>
    <cellStyle name="40% - Accent1" xfId="311"/>
    <cellStyle name="差_2016年科目0114" xfId="312"/>
    <cellStyle name="差_缺口县区测算(按2007支出增长25%测算)_财力性转移支付2010年预算参考数" xfId="313"/>
    <cellStyle name="60% - 强调文字颜色 2 2" xfId="314"/>
    <cellStyle name="差_教育(按照总人口测算）—20080416_不含人员经费系数_财力性转移支付2010年预算参考数" xfId="315"/>
    <cellStyle name="no dec" xfId="316"/>
    <cellStyle name="差_成本差异系数（含人口规模）" xfId="317"/>
    <cellStyle name="差_行政（人员）" xfId="318"/>
    <cellStyle name="差_文体广播事业(按照总人口测算）—20080416_民生政策最低支出需求" xfId="319"/>
    <cellStyle name="注释 2" xfId="320"/>
    <cellStyle name="差_云南省2008年转移支付测算——州市本级考核部分及政策性测算_财力性转移支付2010年预算参考数" xfId="321"/>
    <cellStyle name="Total" xfId="322"/>
    <cellStyle name="差_缺口县区测算（11.13）_财力性转移支付2010年预算参考数" xfId="323"/>
    <cellStyle name="差_山东省民生支出标准_财力性转移支付2010年预算参考数" xfId="324"/>
    <cellStyle name="好_人员工资和公用经费2_财力性转移支付2010年预算参考数" xfId="325"/>
    <cellStyle name="差_行政公检法测算_县市旗测算-新科目（含人口规模效应）" xfId="326"/>
    <cellStyle name="60% - 强调文字颜色 4 2" xfId="327"/>
    <cellStyle name="差_县市旗测算20080508_不含人员经费系数_财力性转移支付2010年预算参考数" xfId="328"/>
    <cellStyle name="差_分县成本差异系数_民生政策最低支出需求" xfId="329"/>
    <cellStyle name="差_卫生(按照总人口测算）—20080416_不含人员经费系数" xfId="330"/>
    <cellStyle name="好_县市旗测算-新科目（20080627）_县市旗测算-新科目（含人口规模效应）" xfId="331"/>
    <cellStyle name="好_14安徽_财力性转移支付2010年预算参考数" xfId="332"/>
    <cellStyle name="40% - Accent2" xfId="333"/>
    <cellStyle name="好_汇总" xfId="334"/>
    <cellStyle name="千位分季_新建 Microsoft Excel 工作表" xfId="335"/>
    <cellStyle name="千位_(人代会用)" xfId="336"/>
    <cellStyle name="差_人员工资和公用经费3" xfId="337"/>
    <cellStyle name="差_其他部门(按照总人口测算）—20080416_民生政策最低支出需求_财力性转移支付2010年预算参考数" xfId="338"/>
    <cellStyle name="差_市辖区测算-新科目（20080626）_财力性转移支付2010年预算参考数" xfId="339"/>
    <cellStyle name="好_市辖区测算-新科目（20080626）" xfId="340"/>
    <cellStyle name="差_文体广播事业(按照总人口测算）—20080416" xfId="341"/>
    <cellStyle name="差_分县成本差异系数_财力性转移支付2010年预算参考数" xfId="342"/>
    <cellStyle name="好_县市旗测算20080508_不含人员经费系数_财力性转移支付2010年预算参考数" xfId="343"/>
    <cellStyle name="差_文体广播部门" xfId="344"/>
    <cellStyle name="差_行政公检法测算_民生政策最低支出需求_财力性转移支付2010年预算参考数" xfId="345"/>
    <cellStyle name="差_县区合并测算20080423(按照各省比重）_县市旗测算-新科目（含人口规模效应）" xfId="346"/>
    <cellStyle name="差_同德_财力性转移支付2010年预算参考数" xfId="347"/>
    <cellStyle name="差_丽江汇总" xfId="348"/>
    <cellStyle name="差_行政（人员）_民生政策最低支出需求_财力性转移支付2010年预算参考数" xfId="349"/>
    <cellStyle name="好_人员工资和公用经费_财力性转移支付2010年预算参考数" xfId="350"/>
    <cellStyle name="差_卫生(按照总人口测算）—20080416_县市旗测算-新科目（含人口规模效应）" xfId="351"/>
    <cellStyle name="差_行政(燃修费)_财力性转移支付2010年预算参考数" xfId="352"/>
    <cellStyle name="差_行政公检法测算_财力性转移支付2010年预算参考数" xfId="353"/>
    <cellStyle name="强调文字颜色 1 2" xfId="354"/>
    <cellStyle name="常规 2 2" xfId="355"/>
    <cellStyle name="差_行政(燃修费)_县市旗测算-新科目（含人口规模效应）" xfId="356"/>
    <cellStyle name="差_分县成本差异系数_不含人员经费系数_财力性转移支付2010年预算参考数" xfId="357"/>
    <cellStyle name="差_市辖区测算20080510_财力性转移支付2010年预算参考数" xfId="358"/>
    <cellStyle name="Accent6 - 40%" xfId="359"/>
    <cellStyle name="差_卫生(按照总人口测算）—20080416_民生政策最低支出需求_财力性转移支付2010年预算参考数" xfId="360"/>
    <cellStyle name="差_汇总表4_财力性转移支付2010年预算参考数" xfId="361"/>
    <cellStyle name="烹拳_ +Foil &amp; -FOIL &amp; PAPER" xfId="362"/>
    <cellStyle name="差_分县成本差异系数_不含人员经费系数" xfId="363"/>
    <cellStyle name="好_县市旗测算-新科目（20080627）_不含人员经费系数" xfId="364"/>
    <cellStyle name="差_县市旗测算-新科目（20080627）_不含人员经费系数" xfId="365"/>
    <cellStyle name="差_教育(按照总人口测算）—20080416_县市旗测算-新科目（含人口规模效应）" xfId="366"/>
    <cellStyle name="差_人员工资和公用经费2_财力性转移支付2010年预算参考数" xfId="367"/>
    <cellStyle name="强调 3" xfId="368"/>
    <cellStyle name="汇总 2" xfId="369"/>
    <cellStyle name="差_教育(按照总人口测算）—20080416_不含人员经费系数" xfId="370"/>
    <cellStyle name="好_2007年收支情况及2008年收支预计表(汇总表)" xfId="371"/>
    <cellStyle name="差_河南 缺口县区测算(地方填报白)" xfId="372"/>
    <cellStyle name="好_2006年27重庆_财力性转移支付2010年预算参考数" xfId="373"/>
    <cellStyle name="分级显示行_1_13区汇总" xfId="374"/>
    <cellStyle name="差_附表" xfId="375"/>
    <cellStyle name="好_缺口县区测算(财政部标准)" xfId="376"/>
    <cellStyle name="差_缺口县区测算（11.13）" xfId="377"/>
    <cellStyle name="콤마 [0]_BOILER-CO1" xfId="378"/>
    <cellStyle name="差_县市旗测算20080508_不含人员经费系数" xfId="379"/>
    <cellStyle name="好_市辖区测算-新科目（20080626）_不含人员经费系数" xfId="380"/>
    <cellStyle name="40% - 强调文字颜色 4 2" xfId="381"/>
    <cellStyle name="差_行政公检法测算_县市旗测算-新科目（含人口规模效应）_财力性转移支付2010年预算参考数" xfId="382"/>
    <cellStyle name="标题 4 2" xfId="383"/>
    <cellStyle name="好_行政公检法测算_县市旗测算-新科目（含人口规模效应）" xfId="384"/>
    <cellStyle name="差_数据--基础数据--预算组--2015年人代会预算部分--2015.01.20--人代会前第6稿--按姚局意见改--调市级项级明细_区县政府预算公开整改--表" xfId="385"/>
    <cellStyle name="差_市辖区测算20080510_县市旗测算-新科目（含人口规模效应）" xfId="386"/>
    <cellStyle name="好_1" xfId="387"/>
    <cellStyle name="差_县区合并测算20080421_不含人员经费系数" xfId="388"/>
    <cellStyle name="差_行政（人员）_民生政策最低支出需求" xfId="389"/>
    <cellStyle name="差_人员工资和公用经费2" xfId="390"/>
    <cellStyle name="差_其他部门(按照总人口测算）—20080416_财力性转移支付2010年预算参考数" xfId="391"/>
    <cellStyle name="差_县市旗测算-新科目（20080627）" xfId="392"/>
    <cellStyle name="普通_ 白土" xfId="393"/>
    <cellStyle name="Warning Text" xfId="394"/>
    <cellStyle name="Accent6 - 60%" xfId="395"/>
    <cellStyle name="差_民生政策最低支出需求" xfId="396"/>
    <cellStyle name="差_检验表（调整后）" xfId="397"/>
    <cellStyle name="差_分析缺口率" xfId="398"/>
    <cellStyle name="差_农林水和城市维护标准支出20080505－县区合计_县市旗测算-新科目（含人口规模效应）_财力性转移支付2010年预算参考数" xfId="399"/>
    <cellStyle name="差_卫生(按照总人口测算）—20080416_不含人员经费系数_财力性转移支付2010年预算参考数" xfId="400"/>
    <cellStyle name="百分比 5" xfId="401"/>
    <cellStyle name="差_行政公检法测算_不含人员经费系数" xfId="402"/>
    <cellStyle name="差_30云南_1" xfId="403"/>
    <cellStyle name="差_不含人员经费系数" xfId="404"/>
    <cellStyle name="小数" xfId="405"/>
    <cellStyle name="差_农林水和城市维护标准支出20080505－县区合计_民生政策最低支出需求_财力性转移支付2010年预算参考数" xfId="406"/>
    <cellStyle name="强调 1" xfId="407"/>
    <cellStyle name="差_汇总表4" xfId="408"/>
    <cellStyle name="好_2006年22湖南" xfId="409"/>
    <cellStyle name="Accent3_2006年33甘肃" xfId="410"/>
    <cellStyle name="差_其他部门(按照总人口测算）—20080416" xfId="411"/>
    <cellStyle name="好_县区合并测算20080423(按照各省比重）_县市旗测算-新科目（含人口规模效应）_财力性转移支付2010年预算参考数" xfId="412"/>
    <cellStyle name="差_汇总表" xfId="413"/>
    <cellStyle name="差_2008年预计支出与2007年对比" xfId="414"/>
    <cellStyle name="差_其他部门(按照总人口测算）—20080416_不含人员经费系数" xfId="415"/>
    <cellStyle name="差_30云南_1_财力性转移支付2010年预算参考数" xfId="416"/>
    <cellStyle name="差_县市旗测算-新科目（20080626）_县市旗测算-新科目（含人口规模效应）" xfId="417"/>
    <cellStyle name="差_市辖区测算20080510" xfId="418"/>
    <cellStyle name="好_附表_财力性转移支付2010年预算参考数" xfId="419"/>
    <cellStyle name="千位分隔 3" xfId="420"/>
    <cellStyle name="千位分隔[0] 2" xfId="421"/>
    <cellStyle name="差_卫生(按照总人口测算）—20080416_民生政策最低支出需求" xfId="422"/>
    <cellStyle name="差_县区合并测算20080423(按照各省比重）" xfId="423"/>
    <cellStyle name="Accent2" xfId="424"/>
    <cellStyle name="差_农林水和城市维护标准支出20080505－县区合计_财力性转移支付2010年预算参考数" xfId="425"/>
    <cellStyle name="标题 1 2" xfId="426"/>
    <cellStyle name="好_2008年预计支出与2007年对比" xfId="427"/>
    <cellStyle name="Accent1 - 60%" xfId="428"/>
    <cellStyle name="好_城建部门" xfId="429"/>
    <cellStyle name="强调 2" xfId="430"/>
    <cellStyle name="货币 2" xfId="431"/>
    <cellStyle name="Currency_1995" xfId="432"/>
    <cellStyle name="差_行政(燃修费)_县市旗测算-新科目（含人口规模效应）_财力性转移支付2010年预算参考数" xfId="433"/>
    <cellStyle name="_ET_STYLE_NoName_00_" xfId="434"/>
    <cellStyle name="差_2007年收支情况及2008年收支预计表(汇总表)" xfId="435"/>
    <cellStyle name="差_危改资金测算" xfId="436"/>
    <cellStyle name="差 2" xfId="437"/>
    <cellStyle name="差_汇总-县级财政报表附表" xfId="438"/>
    <cellStyle name="差_2008年全省汇总收支计算表" xfId="439"/>
    <cellStyle name="差_危改资金测算_财力性转移支付2010年预算参考数" xfId="440"/>
    <cellStyle name="差_0502通海县" xfId="441"/>
    <cellStyle name="差_市辖区测算-新科目（20080626）_不含人员经费系数" xfId="442"/>
    <cellStyle name="好_文体广播事业(按照总人口测算）—20080416_民生政策最低支出需求_财力性转移支付2010年预算参考数" xfId="443"/>
    <cellStyle name="20% - 强调文字颜色 1 2" xfId="444"/>
    <cellStyle name="差_09黑龙江_财力性转移支付2010年预算参考数" xfId="445"/>
    <cellStyle name="好_县市旗测算20080508_民生政策最低支出需求_财力性转移支付2010年预算参考数" xfId="446"/>
    <cellStyle name="差_报表" xfId="447"/>
    <cellStyle name="差_09黑龙江" xfId="448"/>
    <cellStyle name="数字" xfId="449"/>
    <cellStyle name="差_教育(按照总人口测算）—20080416_县市旗测算-新科目（含人口规模效应）_财力性转移支付2010年预算参考数" xfId="450"/>
    <cellStyle name="差_不含人员经费系数_财力性转移支付2010年预算参考数" xfId="451"/>
    <cellStyle name="差_县市旗测算-新科目（20080627）_不含人员经费系数_财力性转移支付2010年预算参考数" xfId="452"/>
    <cellStyle name="好_09黑龙江_财力性转移支付2010年预算参考数" xfId="453"/>
    <cellStyle name="差_汇总" xfId="454"/>
    <cellStyle name="差_县市旗测算-新科目（20080627）_民生政策最低支出需求" xfId="455"/>
    <cellStyle name="好_县市旗测算20080508_财力性转移支付2010年预算参考数" xfId="456"/>
    <cellStyle name="好_财政供养人员_财力性转移支付2010年预算参考数" xfId="457"/>
    <cellStyle name="Calc Currency (0)" xfId="458"/>
    <cellStyle name="Accent4 - 40%" xfId="459"/>
    <cellStyle name="差_测算结果汇总" xfId="460"/>
    <cellStyle name="差_卫生(按照总人口测算）—20080416_县市旗测算-新科目（含人口规模效应）_财力性转移支付2010年预算参考数" xfId="461"/>
    <cellStyle name="常规 2" xfId="462"/>
    <cellStyle name="差_民生政策最低支出需求_财力性转移支付2010年预算参考数" xfId="463"/>
    <cellStyle name="Accent5 - 60%" xfId="464"/>
    <cellStyle name="差_山东省民生支出标准" xfId="465"/>
    <cellStyle name="Accent6" xfId="466"/>
    <cellStyle name="差_人员工资和公用经费" xfId="467"/>
    <cellStyle name="常规 15" xfId="468"/>
    <cellStyle name="常规 20" xfId="469"/>
    <cellStyle name="Accent6 - 20%" xfId="470"/>
    <cellStyle name="差_2006年34青海_财力性转移支付2010年预算参考数" xfId="471"/>
    <cellStyle name="差_分县成本差异系数_民生政策最低支出需求_财力性转移支付2010年预算参考数" xfId="472"/>
    <cellStyle name="好_530623_2006年县级财政报表附表" xfId="473"/>
    <cellStyle name="差_行政（人员）_县市旗测算-新科目（含人口规模效应）" xfId="474"/>
    <cellStyle name="差_教育(按照总人口测算）—20080416_民生政策最低支出需求_财力性转移支付2010年预算参考数" xfId="475"/>
    <cellStyle name="好_农林水和城市维护标准支出20080505－县区合计_不含人员经费系数_财力性转移支付2010年预算参考数" xfId="476"/>
    <cellStyle name="好_20河南_财力性转移支付2010年预算参考数" xfId="477"/>
    <cellStyle name="千位[0]_(人代会用)" xfId="478"/>
    <cellStyle name="Header2" xfId="479"/>
    <cellStyle name="差_其他部门(按照总人口测算）—20080416_民生政策最低支出需求" xfId="480"/>
    <cellStyle name="差_20河南" xfId="481"/>
    <cellStyle name="差_县市旗测算-新科目（20080627）_财力性转移支付2010年预算参考数" xfId="482"/>
    <cellStyle name="差_2008年全省汇总收支计算表_财力性转移支付2010年预算参考数" xfId="483"/>
    <cellStyle name="好_缺口县区测算（11.13）" xfId="484"/>
    <cellStyle name="好_1_财力性转移支付2010年预算参考数" xfId="485"/>
    <cellStyle name="Accent1" xfId="486"/>
    <cellStyle name="差_2006年22湖南_财力性转移支付2010年预算参考数" xfId="487"/>
    <cellStyle name="Currency [0]" xfId="488"/>
    <cellStyle name="Dollar (zero dec)" xfId="489"/>
    <cellStyle name="Good" xfId="490"/>
    <cellStyle name="好_县市旗测算-新科目（20080626）_财力性转移支付2010年预算参考数" xfId="491"/>
    <cellStyle name="好_行政公检法测算_不含人员经费系数_财力性转移支付2010年预算参考数" xfId="492"/>
    <cellStyle name="好_教育(按照总人口测算）—20080416_县市旗测算-新科目（含人口规模效应）" xfId="493"/>
    <cellStyle name="差_14安徽_财力性转移支付2010年预算参考数" xfId="494"/>
    <cellStyle name="好_教育(按照总人口测算）—20080416" xfId="495"/>
    <cellStyle name="好_县市旗测算20080508" xfId="496"/>
    <cellStyle name="Heading 3" xfId="497"/>
    <cellStyle name="好_2006年27重庆" xfId="498"/>
    <cellStyle name="好_教育(按照总人口测算）—20080416_民生政策最低支出需求_财力性转移支付2010年预算参考数" xfId="499"/>
    <cellStyle name="好_其他部门(按照总人口测算）—20080416_不含人员经费系数" xfId="500"/>
    <cellStyle name="Neutral" xfId="501"/>
    <cellStyle name="好_2007一般预算支出口径剔除表" xfId="502"/>
    <cellStyle name="差_0605石屏县_财力性转移支付2010年预算参考数" xfId="503"/>
    <cellStyle name="好_33甘肃" xfId="504"/>
    <cellStyle name="Heading 4" xfId="505"/>
    <cellStyle name="好_县区合并测算20080421_民生政策最低支出需求" xfId="506"/>
    <cellStyle name="HEADING2" xfId="507"/>
    <cellStyle name="Note" xfId="508"/>
    <cellStyle name="好_22湖南_财力性转移支付2010年预算参考数" xfId="509"/>
    <cellStyle name="好_分县成本差异系数_民生政策最低支出需求_财力性转移支付2010年预算参考数" xfId="510"/>
    <cellStyle name="Input [yellow]" xfId="511"/>
    <cellStyle name="差_农林水和城市维护标准支出20080505－县区合计_不含人员经费系数_财力性转移支付2010年预算参考数" xfId="512"/>
    <cellStyle name="差_2006年22湖南" xfId="513"/>
    <cellStyle name="好_分县成本差异系数_民生政策最低支出需求" xfId="514"/>
    <cellStyle name="Input_20121229 提供执行转移支付" xfId="515"/>
    <cellStyle name="差_财政供养人员" xfId="516"/>
    <cellStyle name="差_数据--基础数据--预算组--2015年人代会预算部分--2015.01.20--人代会前第6稿--按姚局意见改--调市级项级明细" xfId="517"/>
    <cellStyle name="差_2008年支出核定" xfId="518"/>
    <cellStyle name="?鹎%U龡&amp;H齲_x0001_C铣_x0014__x0007__x0001__x0001_" xfId="519"/>
    <cellStyle name="差_一般预算支出口径剔除表_财力性转移支付2010年预算参考数" xfId="520"/>
    <cellStyle name="Linked Cell" xfId="521"/>
    <cellStyle name="差_县区合并测算20080421" xfId="522"/>
    <cellStyle name="好_农林水和城市维护标准支出20080505－县区合计_民生政策最低支出需求" xfId="523"/>
    <cellStyle name="好_530629_2006年县级财政报表附表" xfId="524"/>
    <cellStyle name="Normal - Style1" xfId="525"/>
    <cellStyle name="差_1" xfId="526"/>
    <cellStyle name="好_农林水和城市维护标准支出20080505－县区合计_不含人员经费系数" xfId="527"/>
    <cellStyle name="差_34青海_1_财力性转移支付2010年预算参考数" xfId="528"/>
    <cellStyle name="差_1_财力性转移支付2010年预算参考数" xfId="529"/>
    <cellStyle name="Output" xfId="530"/>
    <cellStyle name="差_1110洱源县_财力性转移支付2010年预算参考数" xfId="531"/>
    <cellStyle name="差_农林水和城市维护标准支出20080505－县区合计_民生政策最低支出需求" xfId="532"/>
    <cellStyle name="差_00省级(打印)" xfId="533"/>
    <cellStyle name="Accent1 - 20%" xfId="534"/>
    <cellStyle name="差_12滨州" xfId="535"/>
    <cellStyle name="差_22湖南" xfId="536"/>
    <cellStyle name="差_核定人数下发表_财力性转移支付2010年预算参考数" xfId="537"/>
    <cellStyle name="差_县市旗测算-新科目（20080626）_不含人员经费系数_财力性转移支付2010年预算参考数" xfId="538"/>
    <cellStyle name="差_2_财力性转移支付2010年预算参考数" xfId="539"/>
    <cellStyle name="20% - 强调文字颜色 2 2" xfId="540"/>
    <cellStyle name="差_县区合并测算20080423(按照各省比重）_民生政策最低支出需求_财力性转移支付2010年预算参考数" xfId="541"/>
    <cellStyle name="超级链接" xfId="542"/>
    <cellStyle name="差_城建部门" xfId="543"/>
    <cellStyle name="常规 4" xfId="544"/>
    <cellStyle name="差_市辖区测算-新科目（20080626）_县市旗测算-新科目（含人口规模效应）" xfId="545"/>
    <cellStyle name="差_2006年27重庆" xfId="546"/>
    <cellStyle name="好_县市旗测算-新科目（20080627）_民生政策最低支出需求_财力性转移支付2010年预算参考数" xfId="547"/>
    <cellStyle name="差_县市旗测算-新科目（20080626）_民生政策最低支出需求" xfId="548"/>
    <cellStyle name="差_30云南" xfId="549"/>
    <cellStyle name="差_34青海_财力性转移支付2010年预算参考数" xfId="550"/>
    <cellStyle name="差_总人口_财力性转移支付2010年预算参考数" xfId="551"/>
    <cellStyle name="差_县区合并测算20080421_民生政策最低支出需求" xfId="552"/>
    <cellStyle name="差_县区合并测算20080421_民生政策最低支出需求_财力性转移支付2010年预算参考数" xfId="553"/>
    <cellStyle name="千位分隔[0] 4" xfId="554"/>
    <cellStyle name="差_县区合并测算20080421_县市旗测算-新科目（含人口规模效应）_财力性转移支付2010年预算参考数" xfId="555"/>
    <cellStyle name="差_县区合并测算20080423(按照各省比重）_不含人员经费系数_财力性转移支付2010年预算参考数" xfId="556"/>
    <cellStyle name="差_县区合并测算20080423(按照各省比重）_财力性转移支付2010年预算参考数" xfId="557"/>
    <cellStyle name="差_县区合并测算20080423(按照各省比重）_民生政策最低支出需求" xfId="558"/>
    <cellStyle name="差_县区合并测算20080423(按照各省比重）_县市旗测算-新科目（含人口规模效应）_财力性转移支付2010年预算参考数" xfId="559"/>
    <cellStyle name="好_行政（人员）_民生政策最低支出需求_财力性转移支付2010年预算参考数" xfId="560"/>
    <cellStyle name="差_云南 缺口县区测算(地方填报)" xfId="561"/>
    <cellStyle name="差_县市旗测算20080508" xfId="562"/>
    <cellStyle name="常规 4_2008年横排表0721" xfId="563"/>
    <cellStyle name="差_县市旗测算20080508_财力性转移支付2010年预算参考数" xfId="564"/>
    <cellStyle name="Accent6_2006年33甘肃" xfId="565"/>
    <cellStyle name="差_县市旗测算20080508_民生政策最低支出需求_财力性转移支付2010年预算参考数" xfId="566"/>
    <cellStyle name="差_34青海" xfId="567"/>
    <cellStyle name="差_县市旗测算-新科目（20080626）_不含人员经费系数" xfId="568"/>
    <cellStyle name="好_行政(燃修费)_不含人员经费系数" xfId="569"/>
    <cellStyle name="差_自行调整差异系数顺序" xfId="570"/>
    <cellStyle name="好_青海 缺口县区测算(地方填报)" xfId="571"/>
    <cellStyle name="差_县市旗测算-新科目（20080626）_县市旗测算-新科目（含人口规模效应）_财力性转移支付2010年预算参考数" xfId="572"/>
    <cellStyle name="好_市辖区测算-新科目（20080626）_民生政策最低支出需求_财力性转移支付2010年预算参考数" xfId="573"/>
    <cellStyle name="差_县市旗测算-新科目（20080627）_民生政策最低支出需求_财力性转移支付2010年预算参考数" xfId="574"/>
    <cellStyle name="百分比 4" xfId="575"/>
    <cellStyle name="差_县市旗测算-新科目（20080627）_县市旗测算-新科目（含人口规模效应）_财力性转移支付2010年预算参考数" xfId="576"/>
    <cellStyle name="常规 11" xfId="577"/>
    <cellStyle name="好_成本差异系数（含人口规模）_财力性转移支付2010年预算参考数" xfId="578"/>
    <cellStyle name="好_行政公检法测算" xfId="579"/>
    <cellStyle name="差_同德" xfId="580"/>
    <cellStyle name="差_2006年水利统计指标统计表_财力性转移支付2010年预算参考数" xfId="581"/>
    <cellStyle name="差_第五部分(才淼、饶永宏）" xfId="582"/>
    <cellStyle name="差_一般预算支出口径剔除表" xfId="583"/>
    <cellStyle name="差_云南省2008年转移支付测算——州市本级考核部分及政策性测算" xfId="584"/>
    <cellStyle name="差_汇总表提前告知区县" xfId="585"/>
    <cellStyle name="差_重点民生支出需求测算表社保（农村低保）081112" xfId="586"/>
    <cellStyle name="差_自行调整差异系数顺序_财力性转移支付2010年预算参考数" xfId="587"/>
    <cellStyle name="差_安徽 缺口县区测算(地方填报)1_财力性转移支付2010年预算参考数" xfId="588"/>
    <cellStyle name="常规 11 2" xfId="589"/>
    <cellStyle name="差_总人口" xfId="590"/>
    <cellStyle name="常规 10" xfId="591"/>
    <cellStyle name="常规 11_财力性转移支付2009年预算参考数" xfId="592"/>
    <cellStyle name="好_文体广播事业(按照总人口测算）—20080416_县市旗测算-新科目（含人口规模效应）_财力性转移支付2010年预算参考数" xfId="593"/>
    <cellStyle name="差_教育(按照总人口测算）—20080416_民生政策最低支出需求" xfId="594"/>
    <cellStyle name="强调文字颜色 4 2" xfId="595"/>
    <cellStyle name="常规 12" xfId="596"/>
    <cellStyle name="常规 13" xfId="597"/>
    <cellStyle name="60% - Accent5" xfId="598"/>
    <cellStyle name="好_行政(燃修费)_县市旗测算-新科目（含人口规模效应）" xfId="599"/>
    <cellStyle name="常规 17" xfId="600"/>
    <cellStyle name="常规 22" xfId="601"/>
    <cellStyle name="常规 18" xfId="602"/>
    <cellStyle name="常规 23" xfId="603"/>
    <cellStyle name="差_市辖区测算-新科目（20080626）_不含人员经费系数_财力性转移支付2010年预算参考数" xfId="604"/>
    <cellStyle name="常规 2 2 2" xfId="605"/>
    <cellStyle name="常规 2 4" xfId="606"/>
    <cellStyle name="常规 2_004-2010年增消两税返还情况表" xfId="607"/>
    <cellStyle name="好_文体广播事业(按照总人口测算）—20080416_县市旗测算-新科目（含人口规模效应）" xfId="608"/>
    <cellStyle name="差_市辖区测算-新科目（20080626）_县市旗测算-新科目（含人口规模效应）_财力性转移支付2010年预算参考数" xfId="609"/>
    <cellStyle name="好_成本差异系数（含人口规模）" xfId="610"/>
    <cellStyle name="常规 26" xfId="611"/>
    <cellStyle name="常规 27" xfId="612"/>
    <cellStyle name="常规 3 2" xfId="613"/>
    <cellStyle name="好_市辖区测算20080510_不含人员经费系数" xfId="614"/>
    <cellStyle name="好_农林水和城市维护标准支出20080505－县区合计" xfId="615"/>
    <cellStyle name="常规 4 2" xfId="616"/>
    <cellStyle name="好_核定人数下发表" xfId="617"/>
    <cellStyle name="强调文字颜色 3 2" xfId="618"/>
    <cellStyle name="差_汇总_财力性转移支付2010年预算参考数" xfId="619"/>
    <cellStyle name="常规 8" xfId="620"/>
    <cellStyle name="差_Book2_财力性转移支付2010年预算参考数" xfId="621"/>
    <cellStyle name="常规 9" xfId="622"/>
    <cellStyle name="好_汇总表" xfId="623"/>
    <cellStyle name="常规_附件 5 " xfId="624"/>
    <cellStyle name="好_行政(燃修费)_财力性转移支付2010年预算参考数" xfId="625"/>
    <cellStyle name="差_县市旗测算20080508_县市旗测算-新科目（含人口规模效应）_财力性转移支付2010年预算参考数" xfId="626"/>
    <cellStyle name="好 2" xfId="627"/>
    <cellStyle name="差_2006年34青海" xfId="628"/>
    <cellStyle name="好_00省级(打印)" xfId="629"/>
    <cellStyle name="好_03昭通" xfId="630"/>
    <cellStyle name="强调文字颜色 2 2" xfId="631"/>
    <cellStyle name="好_0502通海县" xfId="632"/>
    <cellStyle name="好_0605石屏县" xfId="633"/>
    <cellStyle name="好_1110洱源县" xfId="634"/>
    <cellStyle name="好_11大理_财力性转移支付2010年预算参考数" xfId="635"/>
    <cellStyle name="好_12滨州_财力性转移支付2010年预算参考数" xfId="636"/>
    <cellStyle name="40% - 强调文字颜色 1 2" xfId="637"/>
    <cellStyle name="好_14安徽" xfId="638"/>
    <cellStyle name="好_2" xfId="639"/>
    <cellStyle name="好_行政(燃修费)_民生政策最低支出需求_财力性转移支付2010年预算参考数" xfId="640"/>
    <cellStyle name="好_2_财力性转移支付2010年预算参考数" xfId="641"/>
    <cellStyle name="好_2006年22湖南_财力性转移支付2010年预算参考数" xfId="642"/>
    <cellStyle name="好_2006年28四川" xfId="643"/>
    <cellStyle name="好_2006年28四川_财力性转移支付2010年预算参考数" xfId="644"/>
    <cellStyle name="常规 25" xfId="645"/>
    <cellStyle name="千分位_ 白土" xfId="646"/>
    <cellStyle name="60% - Accent2" xfId="647"/>
    <cellStyle name="好_2006年30云南" xfId="648"/>
    <cellStyle name="好_2006年34青海" xfId="649"/>
    <cellStyle name="好_2006年34青海_财力性转移支付2010年预算参考数" xfId="650"/>
    <cellStyle name="好_行政(燃修费)_民生政策最低支出需求" xfId="651"/>
    <cellStyle name="好_07临沂" xfId="652"/>
    <cellStyle name="好_汇总表_财力性转移支付2010年预算参考数" xfId="653"/>
    <cellStyle name="好_2006年水利统计指标统计表" xfId="654"/>
    <cellStyle name="差_2008年支出调整" xfId="655"/>
    <cellStyle name="好_2007年收支情况及2008年收支预计表(汇总表)_财力性转移支付2010年预算参考数" xfId="656"/>
    <cellStyle name="好_2007一般预算支出口径剔除表_财力性转移支付2010年预算参考数" xfId="657"/>
    <cellStyle name="好_人员工资和公用经费3" xfId="658"/>
    <cellStyle name="好_2008计算资料（8月5）" xfId="659"/>
    <cellStyle name="好_2008年全省汇总收支计算表_财力性转移支付2010年预算参考数" xfId="660"/>
    <cellStyle name="好_2008年支出核定" xfId="661"/>
    <cellStyle name="好_2016年科目0114" xfId="662"/>
    <cellStyle name="好_2016人代会附表（2015-9-11）（姚局）-财经委" xfId="663"/>
    <cellStyle name="好_20河南" xfId="664"/>
    <cellStyle name="好_县区合并测算20080423(按照各省比重）_民生政策最低支出需求" xfId="665"/>
    <cellStyle name="Accent3" xfId="666"/>
    <cellStyle name="差_市辖区测算20080510_县市旗测算-新科目（含人口规模效应）_财力性转移支付2010年预算参考数" xfId="667"/>
    <cellStyle name="好_27重庆" xfId="668"/>
    <cellStyle name="好_市辖区测算-新科目（20080626）_县市旗测算-新科目（含人口规模效应）" xfId="669"/>
    <cellStyle name="好_27重庆_财力性转移支付2010年预算参考数" xfId="670"/>
    <cellStyle name="好_28四川" xfId="671"/>
    <cellStyle name="差_县区合并测算20080421_财力性转移支付2010年预算参考数" xfId="672"/>
    <cellStyle name="好_30云南" xfId="673"/>
    <cellStyle name="好_30云南_1" xfId="674"/>
    <cellStyle name="差_县区合并测算20080423(按照各省比重）_不含人员经费系数" xfId="675"/>
    <cellStyle name="好_34青海" xfId="676"/>
    <cellStyle name="Comma [0]" xfId="677"/>
    <cellStyle name="好_34青海_1" xfId="678"/>
    <cellStyle name="好_34青海_1_财力性转移支付2010年预算参考数" xfId="679"/>
    <cellStyle name="好_文体广播事业(按照总人口测算）—20080416_民生政策最低支出需求" xfId="680"/>
    <cellStyle name="好_34青海_财力性转移支付2010年预算参考数" xfId="681"/>
    <cellStyle name="好_5334_2006年迪庆县级财政报表附表" xfId="682"/>
    <cellStyle name="好_汇总-县级财政报表附表" xfId="683"/>
    <cellStyle name="好_Book1" xfId="684"/>
    <cellStyle name="好_Book2" xfId="685"/>
    <cellStyle name="好_gdp" xfId="686"/>
    <cellStyle name="好_M01-2(州市补助收入)" xfId="687"/>
    <cellStyle name="好_安徽 缺口县区测算(地方填报)1" xfId="688"/>
    <cellStyle name="好_安徽 缺口县区测算(地方填报)1_财力性转移支付2010年预算参考数" xfId="689"/>
    <cellStyle name="Heading 2" xfId="690"/>
    <cellStyle name="好_报表" xfId="691"/>
    <cellStyle name="好_不含人员经费系数" xfId="692"/>
    <cellStyle name="好_同德" xfId="693"/>
    <cellStyle name="好_2007年一般预算支出剔除_财力性转移支付2010年预算参考数" xfId="694"/>
    <cellStyle name="好_行政（人员）" xfId="695"/>
    <cellStyle name="好_不含人员经费系数_财力性转移支付2010年预算参考数" xfId="696"/>
    <cellStyle name="好_测算结果" xfId="697"/>
    <cellStyle name="差_行政(燃修费)_不含人员经费系数_财力性转移支付2010年预算参考数" xfId="698"/>
    <cellStyle name="好_测算结果汇总" xfId="699"/>
    <cellStyle name="好_县区合并测算20080421_民生政策最低支出需求_财力性转移支付2010年预算参考数" xfId="700"/>
    <cellStyle name="好_行政（人员）_不含人员经费系数" xfId="701"/>
    <cellStyle name="差_测算结果" xfId="702"/>
    <cellStyle name="好_测算结果汇总_财力性转移支付2010年预算参考数" xfId="703"/>
    <cellStyle name="差_2006年全省财力计算表（中央、决算）" xfId="704"/>
    <cellStyle name="好_成本差异系数" xfId="705"/>
    <cellStyle name="Accent2 - 40%" xfId="706"/>
    <cellStyle name="Percent [2]" xfId="707"/>
    <cellStyle name="好_第一部分：综合全" xfId="708"/>
    <cellStyle name="差_县市旗测算-新科目（20080626）_民生政策最低支出需求_财力性转移支付2010年预算参考数" xfId="709"/>
    <cellStyle name="好_分析缺口率" xfId="710"/>
    <cellStyle name="好_分析缺口率_财力性转移支付2010年预算参考数" xfId="711"/>
    <cellStyle name="好_分县成本差异系数" xfId="712"/>
    <cellStyle name="好_分县成本差异系数_不含人员经费系数" xfId="713"/>
    <cellStyle name="好_行政(燃修费)" xfId="714"/>
    <cellStyle name="好_行政(燃修费)_不含人员经费系数_财力性转移支付2010年预算参考数" xfId="715"/>
    <cellStyle name="差_文体广播事业(按照总人口测算）—20080416_不含人员经费系数_财力性转移支付2010年预算参考数" xfId="716"/>
    <cellStyle name="好_行政(燃修费)_县市旗测算-新科目（含人口规模效应）_财力性转移支付2010年预算参考数" xfId="717"/>
    <cellStyle name="Normal_#10-Headcount" xfId="718"/>
    <cellStyle name="好_行政（人员）_不含人员经费系数_财力性转移支付2010年预算参考数" xfId="719"/>
    <cellStyle name="好_河南 缺口县区测算(地方填报)_财力性转移支付2010年预算参考数" xfId="720"/>
    <cellStyle name="好_卫生(按照总人口测算）—20080416_县市旗测算-新科目（含人口规模效应）" xfId="721"/>
    <cellStyle name="百分比 2" xfId="722"/>
    <cellStyle name="好_行政（人员）_财力性转移支付2010年预算参考数" xfId="723"/>
    <cellStyle name="好_行政（人员）_民生政策最低支出需求" xfId="724"/>
    <cellStyle name="好_行政（人员）_县市旗测算-新科目（含人口规模效应）_财力性转移支付2010年预算参考数" xfId="725"/>
    <cellStyle name="好_行政公检法测算_不含人员经费系数" xfId="726"/>
    <cellStyle name="40% - Accent6" xfId="727"/>
    <cellStyle name="好_行政公检法测算_财力性转移支付2010年预算参考数" xfId="728"/>
    <cellStyle name="好_行政公检法测算_民生政策最低支出需求_财力性转移支付2010年预算参考数" xfId="729"/>
    <cellStyle name="好_河南 缺口县区测算(地方填报)" xfId="730"/>
    <cellStyle name="霓付 [0]_ +Foil &amp; -FOIL &amp; PAPER" xfId="731"/>
    <cellStyle name="好_河南 缺口县区测算(地方填报白)" xfId="732"/>
    <cellStyle name="千位分隔 2" xfId="733"/>
    <cellStyle name="好_河南 缺口县区测算(地方填报白)_财力性转移支付2010年预算参考数" xfId="734"/>
    <cellStyle name="好_县市旗测算20080508_不含人员经费系数" xfId="735"/>
    <cellStyle name="差_2008年一般预算支出预计" xfId="736"/>
    <cellStyle name="好_核定人数下发表_财力性转移支付2010年预算参考数" xfId="737"/>
    <cellStyle name="好_汇总_财力性转移支付2010年预算参考数" xfId="738"/>
    <cellStyle name="好_0605石屏县_财力性转移支付2010年预算参考数" xfId="739"/>
    <cellStyle name="好_汇总表4" xfId="740"/>
    <cellStyle name="差_文体广播事业(按照总人口测算）—20080416_民生政策最低支出需求_财力性转移支付2010年预算参考数" xfId="741"/>
    <cellStyle name="好_汇总表4_财力性转移支付2010年预算参考数" xfId="742"/>
    <cellStyle name="好_汇总表提前告知区县" xfId="743"/>
    <cellStyle name="好_检验表" xfId="744"/>
    <cellStyle name="好_县区合并测算20080423(按照各省比重）_财力性转移支付2010年预算参考数" xfId="745"/>
    <cellStyle name="好_县区合并测算20080421" xfId="746"/>
    <cellStyle name="解释性文本 2" xfId="747"/>
    <cellStyle name="好_09黑龙江" xfId="748"/>
    <cellStyle name="钎霖_4岿角利" xfId="749"/>
    <cellStyle name="好_检验表（调整后）" xfId="750"/>
    <cellStyle name="好_教育(按照总人口测算）—20080416_不含人员经费系数" xfId="751"/>
    <cellStyle name="好_云南省2008年转移支付测算——州市本级考核部分及政策性测算_财力性转移支付2010年预算参考数" xfId="752"/>
    <cellStyle name="差_分县成本差异系数" xfId="753"/>
    <cellStyle name="好_教育(按照总人口测算）—20080416_不含人员经费系数_财力性转移支付2010年预算参考数" xfId="754"/>
    <cellStyle name="好_教育(按照总人口测算）—20080416_民生政策最低支出需求" xfId="755"/>
    <cellStyle name="Accent5 - 40%" xfId="756"/>
    <cellStyle name="好_教育(按照总人口测算）—20080416_县市旗测算-新科目（含人口规模效应）_财力性转移支付2010年预算参考数" xfId="757"/>
    <cellStyle name="好_丽江汇总" xfId="758"/>
    <cellStyle name="好_民生政策最低支出需求" xfId="759"/>
    <cellStyle name="好_民生政策最低支出需求_财力性转移支付2010年预算参考数" xfId="760"/>
    <cellStyle name="好_农林水和城市维护标准支出20080505－县区合计_财力性转移支付2010年预算参考数" xfId="761"/>
    <cellStyle name="好_县市旗测算20080508_县市旗测算-新科目（含人口规模效应）" xfId="762"/>
    <cellStyle name="Accent3 - 40%" xfId="763"/>
    <cellStyle name="好_农林水和城市维护标准支出20080505－县区合计_民生政策最低支出需求_财力性转移支付2010年预算参考数" xfId="764"/>
    <cellStyle name="好_其他部门(按照总人口测算）—20080416" xfId="765"/>
    <cellStyle name="好_一般预算支出口径剔除表" xfId="766"/>
    <cellStyle name="好_其他部门(按照总人口测算）—20080416_不含人员经费系数_财力性转移支付2010年预算参考数" xfId="767"/>
    <cellStyle name="好_其他部门(按照总人口测算）—20080416_财力性转移支付2010年预算参考数" xfId="768"/>
    <cellStyle name="好_其他部门(按照总人口测算）—20080416_民生政策最低支出需求_财力性转移支付2010年预算参考数" xfId="769"/>
    <cellStyle name="好_青海 缺口县区测算(地方填报)_财力性转移支付2010年预算参考数" xfId="770"/>
    <cellStyle name="好_缺口县区测算" xfId="771"/>
    <cellStyle name="好_缺口县区测算(按2007支出增长25%测算)" xfId="772"/>
    <cellStyle name="链接单元格 2" xfId="773"/>
    <cellStyle name="Explanatory Text" xfId="774"/>
    <cellStyle name="好_缺口县区测算(按2007支出增长25%测算)_财力性转移支付2010年预算参考数" xfId="775"/>
    <cellStyle name="常规 2 3" xfId="776"/>
    <cellStyle name="好_缺口县区测算(按核定人数)" xfId="777"/>
    <cellStyle name="好_缺口县区测算(按核定人数)_财力性转移支付2010年预算参考数" xfId="778"/>
    <cellStyle name="好_人员工资和公用经费" xfId="779"/>
    <cellStyle name="好_2008年支出调整" xfId="780"/>
    <cellStyle name="好_人员工资和公用经费2" xfId="781"/>
    <cellStyle name="好_人员工资和公用经费3_财力性转移支付2010年预算参考数" xfId="782"/>
    <cellStyle name="好_山东省民生支出标准" xfId="783"/>
    <cellStyle name="20% - Accent5" xfId="784"/>
    <cellStyle name="好_山东省民生支出标准_财力性转移支付2010年预算参考数" xfId="785"/>
    <cellStyle name="好_社保处下达区县2015年指标（第二批）" xfId="786"/>
    <cellStyle name="好_市辖区测算20080510" xfId="787"/>
    <cellStyle name="差_卫生部门" xfId="788"/>
    <cellStyle name="好_2008年支出调整_财力性转移支付2010年预算参考数" xfId="789"/>
    <cellStyle name="好_市辖区测算20080510_不含人员经费系数_财力性转移支付2010年预算参考数" xfId="790"/>
    <cellStyle name="差_青海 缺口县区测算(地方填报)_财力性转移支付2010年预算参考数" xfId="791"/>
    <cellStyle name="好_市辖区测算20080510_民生政策最低支出需求_财力性转移支付2010年预算参考数" xfId="792"/>
    <cellStyle name="好_市辖区测算-新科目（20080626）_不含人员经费系数_财力性转移支付2010年预算参考数" xfId="793"/>
    <cellStyle name="Accent5 - 20%" xfId="794"/>
    <cellStyle name="好_市辖区测算-新科目（20080626）_财力性转移支付2010年预算参考数" xfId="795"/>
    <cellStyle name="好_市辖区测算-新科目（20080626）_民生政策最低支出需求" xfId="796"/>
    <cellStyle name="好_市辖区测算-新科目（20080626）_县市旗测算-新科目（含人口规模效应）_财力性转移支付2010年预算参考数" xfId="797"/>
    <cellStyle name="差_市辖区测算20080510_民生政策最低支出需求_财力性转移支付2010年预算参考数" xfId="798"/>
    <cellStyle name="好_数据--基础数据--预算组--2015年人代会预算部分--2015.01.20--人代会前第6稿--按姚局意见改--调市级项级明细" xfId="799"/>
    <cellStyle name="差_市辖区测算-新科目（20080626）_民生政策最低支出需求" xfId="800"/>
    <cellStyle name="差_22湖南_财力性转移支付2010年预算参考数" xfId="801"/>
    <cellStyle name="好_数据--基础数据--预算组--2015年人代会预算部分--2015.01.20--人代会前第6稿--按姚局意见改--调市级项级明细_区县政府预算公开整改--表" xfId="802"/>
    <cellStyle name="好_县市旗测算-新科目（20080626）_县市旗测算-新科目（含人口规模效应）" xfId="803"/>
    <cellStyle name="好_县区合并测算20080421_不含人员经费系数" xfId="804"/>
    <cellStyle name="好_市辖区测算20080510_财力性转移支付2010年预算参考数" xfId="805"/>
    <cellStyle name="好_12滨州" xfId="806"/>
    <cellStyle name="好_危改资金测算" xfId="807"/>
    <cellStyle name="好_危改资金测算_财力性转移支付2010年预算参考数" xfId="808"/>
    <cellStyle name="好_卫生(按照总人口测算）—20080416_不含人员经费系数" xfId="809"/>
    <cellStyle name="好_县区合并测算20080423(按照各省比重）" xfId="810"/>
    <cellStyle name="好_2015年社会保险基金预算草案表样（报人大）" xfId="811"/>
    <cellStyle name="好_卫生(按照总人口测算）—20080416_不含人员经费系数_财力性转移支付2010年预算参考数" xfId="812"/>
    <cellStyle name="好_卫生(按照总人口测算）—20080416_财力性转移支付2010年预算参考数" xfId="813"/>
    <cellStyle name="好_行政公检法测算_县市旗测算-新科目（含人口规模效应）_财力性转移支付2010年预算参考数" xfId="814"/>
    <cellStyle name="差_县市旗测算-新科目（20080626）_财力性转移支付2010年预算参考数" xfId="815"/>
    <cellStyle name="好_卫生(按照总人口测算）—20080416_民生政策最低支出需求" xfId="816"/>
    <cellStyle name="差_市辖区测算20080510_民生政策最低支出需求" xfId="817"/>
    <cellStyle name="差_5334_2006年迪庆县级财政报表附表" xfId="818"/>
    <cellStyle name="好_卫生(按照总人口测算）—20080416_民生政策最低支出需求_财力性转移支付2010年预算参考数" xfId="819"/>
    <cellStyle name="好_卫生(按照总人口测算）—20080416_县市旗测算-新科目（含人口规模效应）_财力性转移支付2010年预算参考数" xfId="820"/>
    <cellStyle name="好_卫生部门" xfId="821"/>
    <cellStyle name="好_卫生部门_财力性转移支付2010年预算参考数" xfId="822"/>
    <cellStyle name="好_缺口县区测算_财力性转移支付2010年预算参考数" xfId="823"/>
    <cellStyle name="好_文体广播部门" xfId="824"/>
    <cellStyle name="好_文体广播事业(按照总人口测算）—20080416" xfId="825"/>
    <cellStyle name="百分比 3" xfId="826"/>
    <cellStyle name="好_文体广播事业(按照总人口测算）—20080416_不含人员经费系数_财力性转移支付2010年预算参考数" xfId="827"/>
    <cellStyle name="好_文体广播事业(按照总人口测算）—20080416_财力性转移支付2010年预算参考数" xfId="828"/>
    <cellStyle name="好_县区合并测算20080421_财力性转移支付2010年预算参考数" xfId="829"/>
    <cellStyle name="Heading 1" xfId="830"/>
    <cellStyle name="好_县区合并测算20080421_县市旗测算-新科目（含人口规模效应）_财力性转移支付2010年预算参考数" xfId="831"/>
    <cellStyle name="差_行政公检法测算_民生政策最低支出需求" xfId="832"/>
    <cellStyle name="好_县区合并测算20080423(按照各省比重）_不含人员经费系数" xfId="833"/>
    <cellStyle name="好_县市旗测算20080508_民生政策最低支出需求" xfId="834"/>
    <cellStyle name="好_县市旗测算20080508_县市旗测算-新科目（含人口规模效应）_财力性转移支付2010年预算参考数" xfId="835"/>
    <cellStyle name="好_县市旗测算-新科目（20080626）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8</xdr:row>
      <xdr:rowOff>0</xdr:rowOff>
    </xdr:from>
    <xdr:to>
      <xdr:col>1</xdr:col>
      <xdr:colOff>438150</xdr:colOff>
      <xdr:row>8</xdr:row>
      <xdr:rowOff>161925</xdr:rowOff>
    </xdr:to>
    <xdr:sp>
      <xdr:nvSpPr>
        <xdr:cNvPr id="32789" name="Text Box 1"/>
        <xdr:cNvSpPr txBox="1"/>
      </xdr:nvSpPr>
      <xdr:spPr>
        <a:xfrm>
          <a:off x="1619250" y="451802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view="pageBreakPreview" zoomScaleNormal="115" workbookViewId="0">
      <selection activeCell="N14" sqref="N14"/>
    </sheetView>
  </sheetViews>
  <sheetFormatPr defaultColWidth="9.16666666666667" defaultRowHeight="27.75" customHeight="1"/>
  <cols>
    <col min="1" max="1" width="18.8333333333333" style="19" customWidth="1"/>
    <col min="2" max="2" width="31.1666666666667" style="19" customWidth="1"/>
    <col min="3" max="5" width="19.3333333333333" style="19" customWidth="1"/>
    <col min="6" max="243" width="7.66666666666667" style="19" customWidth="1"/>
  </cols>
  <sheetData>
    <row r="1" customHeight="1" spans="1:2">
      <c r="A1" s="20" t="s">
        <v>201</v>
      </c>
      <c r="B1" s="20"/>
    </row>
    <row r="2" s="16" customFormat="1" ht="34.5" customHeight="1" spans="1:5">
      <c r="A2" s="21" t="s">
        <v>202</v>
      </c>
      <c r="B2" s="21"/>
      <c r="C2" s="21"/>
      <c r="D2" s="21"/>
      <c r="E2" s="21"/>
    </row>
    <row r="3" s="17" customFormat="1" ht="30.75" customHeight="1" spans="5:5">
      <c r="E3" s="17" t="s">
        <v>2</v>
      </c>
    </row>
    <row r="4" s="18" customFormat="1" ht="40.15" customHeight="1" spans="1:243">
      <c r="A4" s="22" t="s">
        <v>67</v>
      </c>
      <c r="B4" s="22" t="s">
        <v>68</v>
      </c>
      <c r="C4" s="23" t="s">
        <v>203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8" customFormat="1" ht="40.15" customHeight="1" spans="1:243">
      <c r="A5" s="25"/>
      <c r="B5" s="25"/>
      <c r="C5" s="22" t="s">
        <v>128</v>
      </c>
      <c r="D5" s="22" t="s">
        <v>70</v>
      </c>
      <c r="E5" s="22" t="s">
        <v>71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/>
      <c r="B6" s="26"/>
      <c r="C6" s="27"/>
      <c r="D6" s="28"/>
      <c r="E6" s="28"/>
    </row>
    <row r="7" ht="64.5" customHeight="1" spans="1:5">
      <c r="A7" s="29"/>
      <c r="B7" s="29"/>
      <c r="C7" s="27"/>
      <c r="D7" s="28"/>
      <c r="E7" s="28"/>
    </row>
    <row r="8" ht="35.1" customHeight="1" spans="1:5">
      <c r="A8" s="30"/>
      <c r="B8" s="30"/>
      <c r="C8" s="27"/>
      <c r="D8" s="28"/>
      <c r="E8" s="28"/>
    </row>
    <row r="9" ht="35.1" customHeight="1" spans="1:5">
      <c r="A9" s="31"/>
      <c r="B9" s="31"/>
      <c r="C9" s="27"/>
      <c r="D9" s="28"/>
      <c r="E9" s="28"/>
    </row>
    <row r="10" ht="35.1" customHeight="1" spans="1:5">
      <c r="A10" s="32"/>
      <c r="B10" s="32"/>
      <c r="C10" s="27"/>
      <c r="D10" s="28"/>
      <c r="E10" s="28"/>
    </row>
    <row r="11" ht="35.1" customHeight="1" spans="1:5">
      <c r="A11" s="29"/>
      <c r="B11" s="29"/>
      <c r="C11" s="27"/>
      <c r="D11" s="28"/>
      <c r="E11" s="28"/>
    </row>
    <row r="12" ht="35.1" customHeight="1" spans="1:5">
      <c r="A12" s="30"/>
      <c r="B12" s="30"/>
      <c r="C12" s="27"/>
      <c r="D12" s="28"/>
      <c r="E12" s="28"/>
    </row>
    <row r="13" ht="35.1" customHeight="1" spans="1:5">
      <c r="A13" s="31"/>
      <c r="B13" s="31"/>
      <c r="C13" s="27"/>
      <c r="D13" s="28"/>
      <c r="E13" s="28"/>
    </row>
    <row r="14" ht="35.1" customHeight="1" spans="1:5">
      <c r="A14" s="31"/>
      <c r="B14" s="31"/>
      <c r="C14" s="27"/>
      <c r="D14" s="28"/>
      <c r="E14" s="28"/>
    </row>
    <row r="15" ht="35.1" customHeight="1" spans="1:5">
      <c r="A15" s="31"/>
      <c r="B15" s="31" t="s">
        <v>199</v>
      </c>
      <c r="C15" s="27"/>
      <c r="D15" s="28"/>
      <c r="E15" s="28"/>
    </row>
    <row r="16" customHeight="1" spans="1:2">
      <c r="A16" s="33" t="s">
        <v>204</v>
      </c>
      <c r="B16" s="33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view="pageBreakPreview" zoomScale="85" zoomScaleNormal="70" workbookViewId="0">
      <selection activeCell="B13" sqref="B13"/>
    </sheetView>
  </sheetViews>
  <sheetFormatPr defaultColWidth="17" defaultRowHeight="11.25"/>
  <cols>
    <col min="1" max="1" width="17" style="3"/>
    <col min="2" max="2" width="52.3333333333333" style="3" customWidth="1"/>
    <col min="3" max="3" width="26.6666666666667" style="3" customWidth="1"/>
    <col min="4" max="12" width="17.8333333333333" style="3" customWidth="1"/>
    <col min="13" max="16384" width="17" style="3"/>
  </cols>
  <sheetData>
    <row r="1" ht="32.25" customHeight="1" spans="1:12">
      <c r="A1" s="4" t="s">
        <v>205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5" customHeight="1" spans="2:12">
      <c r="B2" s="5" t="s">
        <v>206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24" customHeight="1" spans="2:1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44.25" customHeight="1" spans="1:12">
      <c r="A4" s="7" t="s">
        <v>207</v>
      </c>
      <c r="B4" s="7" t="s">
        <v>208</v>
      </c>
      <c r="C4" s="7" t="s">
        <v>209</v>
      </c>
      <c r="D4" s="7" t="s">
        <v>50</v>
      </c>
      <c r="E4" s="7" t="s">
        <v>210</v>
      </c>
      <c r="F4" s="7"/>
      <c r="G4" s="7"/>
      <c r="H4" s="7" t="s">
        <v>211</v>
      </c>
      <c r="I4" s="7"/>
      <c r="J4" s="7"/>
      <c r="K4" s="8" t="s">
        <v>212</v>
      </c>
      <c r="L4" s="7" t="s">
        <v>63</v>
      </c>
    </row>
    <row r="5" s="1" customFormat="1" ht="44.25" customHeight="1" spans="1:12">
      <c r="A5" s="7"/>
      <c r="B5" s="7"/>
      <c r="C5" s="7"/>
      <c r="D5" s="7"/>
      <c r="E5" s="8" t="s">
        <v>213</v>
      </c>
      <c r="F5" s="8" t="s">
        <v>214</v>
      </c>
      <c r="G5" s="8" t="s">
        <v>215</v>
      </c>
      <c r="H5" s="8" t="s">
        <v>213</v>
      </c>
      <c r="I5" s="8" t="s">
        <v>214</v>
      </c>
      <c r="J5" s="8" t="s">
        <v>215</v>
      </c>
      <c r="K5" s="8"/>
      <c r="L5" s="7"/>
    </row>
    <row r="6" ht="35.1" customHeight="1" spans="1:12">
      <c r="A6" s="7" t="s">
        <v>216</v>
      </c>
      <c r="B6" s="9" t="s">
        <v>217</v>
      </c>
      <c r="C6" s="8" t="s">
        <v>64</v>
      </c>
      <c r="D6" s="10">
        <v>0.29</v>
      </c>
      <c r="E6" s="10">
        <v>0.29</v>
      </c>
      <c r="F6" s="10"/>
      <c r="G6" s="10"/>
      <c r="H6" s="10"/>
      <c r="I6" s="10"/>
      <c r="J6" s="10"/>
      <c r="K6" s="10"/>
      <c r="L6" s="10"/>
    </row>
    <row r="7" ht="35.1" customHeight="1" spans="1:12">
      <c r="A7" s="7" t="s">
        <v>216</v>
      </c>
      <c r="B7" s="9" t="s">
        <v>218</v>
      </c>
      <c r="C7" s="8" t="s">
        <v>64</v>
      </c>
      <c r="D7" s="10">
        <v>45</v>
      </c>
      <c r="E7" s="10">
        <v>45</v>
      </c>
      <c r="F7" s="10"/>
      <c r="G7" s="10"/>
      <c r="H7" s="10"/>
      <c r="I7" s="10"/>
      <c r="J7" s="10"/>
      <c r="K7" s="10"/>
      <c r="L7" s="10"/>
    </row>
    <row r="8" ht="35.1" customHeight="1" spans="1:12">
      <c r="A8" s="7" t="s">
        <v>216</v>
      </c>
      <c r="B8" s="9" t="s">
        <v>219</v>
      </c>
      <c r="C8" s="8" t="s">
        <v>64</v>
      </c>
      <c r="D8" s="10">
        <v>16.2</v>
      </c>
      <c r="E8" s="10">
        <v>16.2</v>
      </c>
      <c r="F8" s="10"/>
      <c r="G8" s="10"/>
      <c r="H8" s="10"/>
      <c r="I8" s="10"/>
      <c r="J8" s="10"/>
      <c r="K8" s="10"/>
      <c r="L8" s="10"/>
    </row>
    <row r="9" ht="35.1" customHeight="1" spans="1:12">
      <c r="A9" s="7" t="s">
        <v>216</v>
      </c>
      <c r="B9" s="9" t="s">
        <v>220</v>
      </c>
      <c r="C9" s="8" t="s">
        <v>64</v>
      </c>
      <c r="D9" s="10">
        <v>7.23</v>
      </c>
      <c r="E9" s="10">
        <v>7.23</v>
      </c>
      <c r="F9" s="10"/>
      <c r="G9" s="10"/>
      <c r="H9" s="10"/>
      <c r="I9" s="10"/>
      <c r="J9" s="10"/>
      <c r="K9" s="10"/>
      <c r="L9" s="10"/>
    </row>
    <row r="10" ht="35.1" customHeight="1" spans="1:12">
      <c r="A10" s="11"/>
      <c r="B10" s="12"/>
      <c r="C10" s="11"/>
      <c r="D10" s="10"/>
      <c r="E10" s="10"/>
      <c r="F10" s="10"/>
      <c r="G10" s="10"/>
      <c r="H10" s="10"/>
      <c r="I10" s="10"/>
      <c r="J10" s="10"/>
      <c r="K10" s="10"/>
      <c r="L10" s="10"/>
    </row>
    <row r="11" ht="35.1" customHeight="1" spans="1:12">
      <c r="A11" s="11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10"/>
    </row>
    <row r="12" ht="35.1" customHeight="1" spans="1:12">
      <c r="A12" s="11"/>
      <c r="B12" s="11"/>
      <c r="C12" s="11"/>
      <c r="D12" s="10"/>
      <c r="E12" s="10"/>
      <c r="F12" s="10"/>
      <c r="G12" s="10"/>
      <c r="H12" s="10"/>
      <c r="I12" s="10"/>
      <c r="J12" s="10"/>
      <c r="K12" s="10"/>
      <c r="L12" s="10"/>
    </row>
    <row r="13" ht="35.1" customHeight="1" spans="1:12">
      <c r="A13" s="11"/>
      <c r="B13" s="11"/>
      <c r="C13" s="11"/>
      <c r="D13" s="10"/>
      <c r="E13" s="10"/>
      <c r="F13" s="10"/>
      <c r="G13" s="10"/>
      <c r="H13" s="10"/>
      <c r="I13" s="10"/>
      <c r="J13" s="10"/>
      <c r="K13" s="10"/>
      <c r="L13" s="10"/>
    </row>
    <row r="14" ht="35.1" customHeight="1" spans="1:12">
      <c r="A14" s="11"/>
      <c r="B14" s="11"/>
      <c r="C14" s="11"/>
      <c r="D14" s="10"/>
      <c r="E14" s="10"/>
      <c r="F14" s="10"/>
      <c r="G14" s="10"/>
      <c r="H14" s="10"/>
      <c r="I14" s="10"/>
      <c r="J14" s="10"/>
      <c r="K14" s="10"/>
      <c r="L14" s="10"/>
    </row>
    <row r="15" s="2" customFormat="1" ht="35.1" customHeight="1" spans="1:12">
      <c r="A15" s="13" t="s">
        <v>50</v>
      </c>
      <c r="B15" s="13"/>
      <c r="C15" s="14"/>
      <c r="D15" s="15">
        <f>SUM(D6:D14)</f>
        <v>68.72</v>
      </c>
      <c r="E15" s="15">
        <f>SUM(E6:E14)</f>
        <v>68.72</v>
      </c>
      <c r="F15" s="15"/>
      <c r="G15" s="15"/>
      <c r="H15" s="15"/>
      <c r="I15" s="15"/>
      <c r="J15" s="15"/>
      <c r="K15" s="15"/>
      <c r="L15" s="15"/>
    </row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view="pageBreakPreview" zoomScale="85" zoomScaleNormal="115" workbookViewId="0">
      <selection activeCell="D11" sqref="D11"/>
    </sheetView>
  </sheetViews>
  <sheetFormatPr defaultColWidth="6.66666666666667" defaultRowHeight="18" customHeight="1"/>
  <cols>
    <col min="1" max="1" width="50.6666666666667" style="46" customWidth="1"/>
    <col min="2" max="2" width="17.6666666666667" style="46" customWidth="1"/>
    <col min="3" max="3" width="50.6666666666667" style="46" customWidth="1"/>
    <col min="4" max="4" width="17.6666666666667" style="46" customWidth="1"/>
    <col min="5" max="156" width="9" style="46" customWidth="1"/>
    <col min="157" max="249" width="9.16666666666667" style="46" customWidth="1"/>
    <col min="250" max="16384" width="6.66666666666667" style="46"/>
  </cols>
  <sheetData>
    <row r="1" ht="24" customHeight="1" spans="1:1">
      <c r="A1" s="20" t="s">
        <v>0</v>
      </c>
    </row>
    <row r="2" ht="42" customHeight="1" spans="1:249">
      <c r="A2" s="21" t="s">
        <v>1</v>
      </c>
      <c r="B2" s="21"/>
      <c r="C2" s="21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</row>
    <row r="3" ht="24" customHeight="1" spans="1:249">
      <c r="A3" s="17"/>
      <c r="B3" s="17"/>
      <c r="C3" s="17"/>
      <c r="D3" s="17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</row>
    <row r="4" ht="37.15" customHeight="1" spans="1:249">
      <c r="A4" s="22" t="s">
        <v>3</v>
      </c>
      <c r="B4" s="22"/>
      <c r="C4" s="22" t="s">
        <v>4</v>
      </c>
      <c r="D4" s="22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</row>
    <row r="5" ht="37.15" customHeight="1" spans="1:249">
      <c r="A5" s="22" t="s">
        <v>5</v>
      </c>
      <c r="B5" s="59" t="s">
        <v>6</v>
      </c>
      <c r="C5" s="22" t="s">
        <v>5</v>
      </c>
      <c r="D5" s="59" t="s">
        <v>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</row>
    <row r="6" ht="30" customHeight="1" spans="1:249">
      <c r="A6" s="115" t="s">
        <v>7</v>
      </c>
      <c r="B6" s="35">
        <v>2429.76</v>
      </c>
      <c r="C6" s="61" t="s">
        <v>8</v>
      </c>
      <c r="D6" s="3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</row>
    <row r="7" ht="30" customHeight="1" spans="1:249">
      <c r="A7" s="115" t="s">
        <v>9</v>
      </c>
      <c r="B7" s="35"/>
      <c r="C7" s="61" t="s">
        <v>10</v>
      </c>
      <c r="D7" s="35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</row>
    <row r="8" ht="30" customHeight="1" spans="1:249">
      <c r="A8" s="115" t="s">
        <v>11</v>
      </c>
      <c r="B8" s="35"/>
      <c r="C8" s="61" t="s">
        <v>12</v>
      </c>
      <c r="D8" s="35">
        <v>2032.15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</row>
    <row r="9" ht="30" customHeight="1" spans="1:249">
      <c r="A9" s="116" t="s">
        <v>13</v>
      </c>
      <c r="B9" s="35"/>
      <c r="C9" s="61" t="s">
        <v>14</v>
      </c>
      <c r="D9" s="35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</row>
    <row r="10" ht="30" customHeight="1" spans="1:249">
      <c r="A10" s="117" t="s">
        <v>15</v>
      </c>
      <c r="B10" s="35"/>
      <c r="C10" s="61" t="s">
        <v>16</v>
      </c>
      <c r="D10" s="35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</row>
    <row r="11" ht="30" customHeight="1" spans="1:249">
      <c r="A11" s="117" t="s">
        <v>17</v>
      </c>
      <c r="B11" s="35"/>
      <c r="C11" s="61" t="s">
        <v>18</v>
      </c>
      <c r="D11" s="35">
        <v>276.6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</row>
    <row r="12" ht="30" customHeight="1" spans="1:249">
      <c r="A12" s="115" t="s">
        <v>19</v>
      </c>
      <c r="B12" s="35"/>
      <c r="C12" s="61" t="s">
        <v>20</v>
      </c>
      <c r="D12" s="35">
        <v>121.01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</row>
    <row r="13" ht="30" customHeight="1" spans="1:249">
      <c r="A13" s="115" t="s">
        <v>21</v>
      </c>
      <c r="B13" s="62"/>
      <c r="C13" s="61" t="s">
        <v>22</v>
      </c>
      <c r="D13" s="35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</row>
    <row r="14" ht="30" customHeight="1" spans="1:249">
      <c r="A14" s="115" t="s">
        <v>23</v>
      </c>
      <c r="B14" s="62"/>
      <c r="C14" s="61" t="s">
        <v>24</v>
      </c>
      <c r="D14" s="35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</row>
    <row r="15" ht="30" customHeight="1" spans="1:249">
      <c r="A15" s="115"/>
      <c r="B15" s="62"/>
      <c r="C15" s="61" t="s">
        <v>25</v>
      </c>
      <c r="D15" s="35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</row>
    <row r="16" ht="30" customHeight="1" spans="1:249">
      <c r="A16" s="115"/>
      <c r="B16" s="62"/>
      <c r="C16" s="61" t="s">
        <v>26</v>
      </c>
      <c r="D16" s="35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</row>
    <row r="17" ht="30" customHeight="1" spans="1:249">
      <c r="A17" s="115"/>
      <c r="B17" s="62"/>
      <c r="C17" s="61" t="s">
        <v>27</v>
      </c>
      <c r="D17" s="35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</row>
    <row r="18" ht="30" customHeight="1" spans="1:249">
      <c r="A18" s="115"/>
      <c r="B18" s="35"/>
      <c r="C18" s="61" t="s">
        <v>28</v>
      </c>
      <c r="D18" s="35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</row>
    <row r="19" ht="30" customHeight="1" spans="1:249">
      <c r="A19" s="115"/>
      <c r="B19" s="35"/>
      <c r="C19" s="61" t="s">
        <v>29</v>
      </c>
      <c r="D19" s="3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</row>
    <row r="20" ht="30" customHeight="1" spans="1:249">
      <c r="A20" s="115"/>
      <c r="B20" s="35"/>
      <c r="C20" s="61" t="s">
        <v>30</v>
      </c>
      <c r="D20" s="64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</row>
    <row r="21" ht="30" customHeight="1" spans="1:249">
      <c r="A21" s="32"/>
      <c r="B21" s="35"/>
      <c r="C21" s="61" t="s">
        <v>31</v>
      </c>
      <c r="D21" s="64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</row>
    <row r="22" ht="30" customHeight="1" spans="1:249">
      <c r="A22" s="32"/>
      <c r="B22" s="35"/>
      <c r="C22" s="61" t="s">
        <v>32</v>
      </c>
      <c r="D22" s="35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</row>
    <row r="23" ht="30" customHeight="1" spans="1:249">
      <c r="A23" s="32"/>
      <c r="B23" s="35"/>
      <c r="C23" s="61" t="s">
        <v>33</v>
      </c>
      <c r="D23" s="65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</row>
    <row r="24" ht="30" customHeight="1" spans="1:249">
      <c r="A24" s="32"/>
      <c r="B24" s="35"/>
      <c r="C24" s="61" t="s">
        <v>34</v>
      </c>
      <c r="D24" s="65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</row>
    <row r="25" ht="31.15" customHeight="1" spans="1:249">
      <c r="A25" s="32"/>
      <c r="B25" s="35"/>
      <c r="C25" s="61" t="s">
        <v>35</v>
      </c>
      <c r="D25" s="65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</row>
    <row r="26" ht="31.15" customHeight="1" spans="1:249">
      <c r="A26" s="32"/>
      <c r="B26" s="35"/>
      <c r="C26" s="61" t="s">
        <v>36</v>
      </c>
      <c r="D26" s="6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</row>
    <row r="27" ht="31.15" customHeight="1" spans="1:249">
      <c r="A27" s="32"/>
      <c r="B27" s="35"/>
      <c r="C27" s="61" t="s">
        <v>37</v>
      </c>
      <c r="D27" s="65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</row>
    <row r="28" ht="31.15" customHeight="1" spans="1:249">
      <c r="A28" s="32"/>
      <c r="B28" s="35"/>
      <c r="C28" s="61" t="s">
        <v>38</v>
      </c>
      <c r="D28" s="65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  <c r="GS28" s="77"/>
      <c r="GT28" s="77"/>
      <c r="GU28" s="77"/>
      <c r="GV28" s="77"/>
      <c r="GW28" s="77"/>
      <c r="GX28" s="77"/>
      <c r="GY28" s="77"/>
      <c r="GZ28" s="77"/>
      <c r="HA28" s="77"/>
      <c r="HB28" s="77"/>
      <c r="HC28" s="77"/>
      <c r="HD28" s="77"/>
      <c r="HE28" s="77"/>
      <c r="HF28" s="77"/>
      <c r="HG28" s="77"/>
      <c r="HH28" s="77"/>
      <c r="HI28" s="77"/>
      <c r="HJ28" s="77"/>
      <c r="HK28" s="77"/>
      <c r="HL28" s="77"/>
      <c r="HM28" s="77"/>
      <c r="HN28" s="77"/>
      <c r="HO28" s="77"/>
      <c r="HP28" s="77"/>
      <c r="HQ28" s="77"/>
      <c r="HR28" s="77"/>
      <c r="HS28" s="77"/>
      <c r="HT28" s="77"/>
      <c r="HU28" s="77"/>
      <c r="HV28" s="77"/>
      <c r="HW28" s="77"/>
      <c r="HX28" s="77"/>
      <c r="HY28" s="77"/>
      <c r="HZ28" s="77"/>
      <c r="IA28" s="77"/>
      <c r="IB28" s="77"/>
      <c r="IC28" s="77"/>
      <c r="ID28" s="77"/>
      <c r="IE28" s="77"/>
      <c r="IF28" s="77"/>
      <c r="IG28" s="77"/>
      <c r="IH28" s="77"/>
      <c r="II28" s="77"/>
      <c r="IJ28" s="77"/>
      <c r="IK28" s="77"/>
      <c r="IL28" s="77"/>
      <c r="IM28" s="77"/>
      <c r="IN28" s="77"/>
      <c r="IO28" s="77"/>
    </row>
    <row r="29" ht="30" customHeight="1" spans="1:249">
      <c r="A29" s="48" t="s">
        <v>39</v>
      </c>
      <c r="B29" s="35">
        <f>SUM(B6:B14)</f>
        <v>2429.76</v>
      </c>
      <c r="C29" s="48" t="s">
        <v>40</v>
      </c>
      <c r="D29" s="65">
        <f>SUM(D6:D28)</f>
        <v>2429.76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  <c r="GS29" s="77"/>
      <c r="GT29" s="77"/>
      <c r="GU29" s="77"/>
      <c r="GV29" s="77"/>
      <c r="GW29" s="77"/>
      <c r="GX29" s="77"/>
      <c r="GY29" s="77"/>
      <c r="GZ29" s="77"/>
      <c r="HA29" s="77"/>
      <c r="HB29" s="77"/>
      <c r="HC29" s="77"/>
      <c r="HD29" s="77"/>
      <c r="HE29" s="77"/>
      <c r="HF29" s="77"/>
      <c r="HG29" s="77"/>
      <c r="HH29" s="77"/>
      <c r="HI29" s="77"/>
      <c r="HJ29" s="77"/>
      <c r="HK29" s="77"/>
      <c r="HL29" s="77"/>
      <c r="HM29" s="77"/>
      <c r="HN29" s="77"/>
      <c r="HO29" s="77"/>
      <c r="HP29" s="77"/>
      <c r="HQ29" s="77"/>
      <c r="HR29" s="77"/>
      <c r="HS29" s="77"/>
      <c r="HT29" s="77"/>
      <c r="HU29" s="77"/>
      <c r="HV29" s="77"/>
      <c r="HW29" s="77"/>
      <c r="HX29" s="77"/>
      <c r="HY29" s="77"/>
      <c r="HZ29" s="77"/>
      <c r="IA29" s="77"/>
      <c r="IB29" s="77"/>
      <c r="IC29" s="77"/>
      <c r="ID29" s="77"/>
      <c r="IE29" s="77"/>
      <c r="IF29" s="77"/>
      <c r="IG29" s="77"/>
      <c r="IH29" s="77"/>
      <c r="II29" s="77"/>
      <c r="IJ29" s="77"/>
      <c r="IK29" s="77"/>
      <c r="IL29" s="77"/>
      <c r="IM29" s="77"/>
      <c r="IN29" s="77"/>
      <c r="IO29" s="77"/>
    </row>
    <row r="30" ht="30" customHeight="1" spans="1:249">
      <c r="A30" s="115" t="s">
        <v>41</v>
      </c>
      <c r="B30" s="35"/>
      <c r="C30" s="118" t="s">
        <v>42</v>
      </c>
      <c r="D30" s="3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</row>
    <row r="31" ht="30" customHeight="1" spans="1:249">
      <c r="A31" s="48" t="s">
        <v>43</v>
      </c>
      <c r="B31" s="35">
        <f>SUM(B29:B30)</f>
        <v>2429.76</v>
      </c>
      <c r="C31" s="48" t="s">
        <v>44</v>
      </c>
      <c r="D31" s="35">
        <f>SUM(D29:D30)</f>
        <v>2429.76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  <c r="GX31" s="77"/>
      <c r="GY31" s="77"/>
      <c r="GZ31" s="77"/>
      <c r="HA31" s="77"/>
      <c r="HB31" s="77"/>
      <c r="HC31" s="77"/>
      <c r="HD31" s="77"/>
      <c r="HE31" s="77"/>
      <c r="HF31" s="77"/>
      <c r="HG31" s="77"/>
      <c r="HH31" s="77"/>
      <c r="HI31" s="77"/>
      <c r="HJ31" s="77"/>
      <c r="HK31" s="77"/>
      <c r="HL31" s="77"/>
      <c r="HM31" s="77"/>
      <c r="HN31" s="77"/>
      <c r="HO31" s="77"/>
      <c r="HP31" s="77"/>
      <c r="HQ31" s="77"/>
      <c r="HR31" s="77"/>
      <c r="HS31" s="77"/>
      <c r="HT31" s="77"/>
      <c r="HU31" s="77"/>
      <c r="HV31" s="77"/>
      <c r="HW31" s="77"/>
      <c r="HX31" s="77"/>
      <c r="HY31" s="77"/>
      <c r="HZ31" s="77"/>
      <c r="IA31" s="77"/>
      <c r="IB31" s="77"/>
      <c r="IC31" s="77"/>
      <c r="ID31" s="77"/>
      <c r="IE31" s="77"/>
      <c r="IF31" s="77"/>
      <c r="IG31" s="77"/>
      <c r="IH31" s="77"/>
      <c r="II31" s="77"/>
      <c r="IJ31" s="77"/>
      <c r="IK31" s="77"/>
      <c r="IL31" s="77"/>
      <c r="IM31" s="77"/>
      <c r="IN31" s="77"/>
      <c r="IO31" s="77"/>
    </row>
    <row r="32" ht="27" customHeight="1" spans="1:249">
      <c r="A32" s="33" t="s">
        <v>45</v>
      </c>
      <c r="B32" s="70"/>
      <c r="C32" s="71"/>
      <c r="D32" s="72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</row>
    <row r="33" ht="27.75" customHeight="1" spans="1:249">
      <c r="A33" s="73"/>
      <c r="B33" s="74"/>
      <c r="C33" s="73"/>
      <c r="D33" s="74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</row>
    <row r="34" ht="27.75" customHeight="1" spans="1:249">
      <c r="A34" s="75"/>
      <c r="B34" s="76"/>
      <c r="C34" s="76"/>
      <c r="D34" s="76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</row>
    <row r="35" ht="27.75" customHeight="1" spans="1:249">
      <c r="A35" s="76"/>
      <c r="B35" s="76"/>
      <c r="C35" s="76"/>
      <c r="D35" s="7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</row>
    <row r="36" ht="27.75" customHeight="1" spans="1:249">
      <c r="A36" s="76"/>
      <c r="B36" s="76"/>
      <c r="C36" s="76"/>
      <c r="D36" s="76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</row>
    <row r="37" ht="27.75" customHeight="1" spans="1:249">
      <c r="A37" s="76"/>
      <c r="B37" s="76"/>
      <c r="C37" s="76"/>
      <c r="D37" s="76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view="pageBreakPreview" zoomScaleNormal="115" workbookViewId="0">
      <selection activeCell="E16" sqref="E16"/>
    </sheetView>
  </sheetViews>
  <sheetFormatPr defaultColWidth="9.16666666666667" defaultRowHeight="27.75" customHeight="1"/>
  <cols>
    <col min="1" max="1" width="10.8333333333333" style="95" customWidth="1"/>
    <col min="2" max="2" width="23.8333333333333" style="95" customWidth="1"/>
    <col min="3" max="5" width="12.8333333333333" style="95" customWidth="1"/>
    <col min="6" max="11" width="8.83333333333333" style="95" customWidth="1"/>
    <col min="12" max="13" width="8.83333333333333" style="73" customWidth="1"/>
    <col min="14" max="19" width="8.83333333333333" style="95" customWidth="1"/>
    <col min="20" max="251" width="9" style="73" customWidth="1"/>
    <col min="252" max="252" width="9.16666666666667" style="96" customWidth="1"/>
    <col min="253" max="16384" width="9.16666666666667" style="96"/>
  </cols>
  <sheetData>
    <row r="1" s="79" customFormat="1" ht="27" customHeight="1" spans="1:19">
      <c r="A1" s="20" t="s">
        <v>46</v>
      </c>
      <c r="B1" s="20"/>
      <c r="C1" s="20"/>
      <c r="D1" s="20"/>
      <c r="E1" s="97"/>
      <c r="F1" s="97"/>
      <c r="G1" s="97"/>
      <c r="H1" s="97"/>
      <c r="I1" s="97"/>
      <c r="J1" s="97"/>
      <c r="K1" s="97"/>
      <c r="L1" s="97"/>
      <c r="N1" s="97"/>
      <c r="O1" s="97"/>
      <c r="P1" s="97"/>
      <c r="Q1" s="97"/>
      <c r="R1" s="97"/>
      <c r="S1" s="97"/>
    </row>
    <row r="2" s="57" customFormat="1" ht="40.5" customHeight="1" spans="1:19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="57" customFormat="1" ht="12.75" customHeight="1" spans="1:19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="17" customFormat="1" ht="22.15" customHeight="1" spans="1:19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99"/>
      <c r="O4" s="99"/>
      <c r="P4" s="99"/>
      <c r="Q4" s="99"/>
      <c r="R4" s="99"/>
      <c r="S4" s="99" t="s">
        <v>2</v>
      </c>
    </row>
    <row r="5" s="93" customFormat="1" ht="29.85" customHeight="1" spans="1:19">
      <c r="A5" s="100" t="s">
        <v>48</v>
      </c>
      <c r="B5" s="100" t="s">
        <v>49</v>
      </c>
      <c r="C5" s="101" t="s">
        <v>50</v>
      </c>
      <c r="D5" s="102" t="s">
        <v>51</v>
      </c>
      <c r="E5" s="102"/>
      <c r="F5" s="102"/>
      <c r="G5" s="102"/>
      <c r="H5" s="102"/>
      <c r="I5" s="102"/>
      <c r="J5" s="102"/>
      <c r="K5" s="102"/>
      <c r="L5" s="102"/>
      <c r="M5" s="102"/>
      <c r="N5" s="100" t="s">
        <v>41</v>
      </c>
      <c r="O5" s="100"/>
      <c r="P5" s="100"/>
      <c r="Q5" s="100"/>
      <c r="R5" s="100"/>
      <c r="S5" s="100"/>
    </row>
    <row r="6" s="93" customFormat="1" ht="29.85" customHeight="1" spans="1:19">
      <c r="A6" s="100"/>
      <c r="B6" s="101"/>
      <c r="C6" s="103"/>
      <c r="D6" s="100" t="s">
        <v>52</v>
      </c>
      <c r="E6" s="104" t="s">
        <v>53</v>
      </c>
      <c r="F6" s="104" t="s">
        <v>54</v>
      </c>
      <c r="G6" s="104" t="s">
        <v>55</v>
      </c>
      <c r="H6" s="104" t="s">
        <v>56</v>
      </c>
      <c r="I6" s="104" t="s">
        <v>57</v>
      </c>
      <c r="J6" s="104" t="s">
        <v>58</v>
      </c>
      <c r="K6" s="104" t="s">
        <v>59</v>
      </c>
      <c r="L6" s="104" t="s">
        <v>60</v>
      </c>
      <c r="M6" s="104" t="s">
        <v>61</v>
      </c>
      <c r="N6" s="101" t="s">
        <v>52</v>
      </c>
      <c r="O6" s="100" t="s">
        <v>53</v>
      </c>
      <c r="P6" s="100" t="s">
        <v>54</v>
      </c>
      <c r="Q6" s="100" t="s">
        <v>62</v>
      </c>
      <c r="R6" s="113" t="s">
        <v>56</v>
      </c>
      <c r="S6" s="114" t="s">
        <v>63</v>
      </c>
    </row>
    <row r="7" s="77" customFormat="1" ht="33.75" customHeight="1" spans="1:251">
      <c r="A7" s="105">
        <v>330488</v>
      </c>
      <c r="B7" s="106" t="s">
        <v>64</v>
      </c>
      <c r="C7" s="107">
        <v>2429.76</v>
      </c>
      <c r="D7" s="107">
        <v>2429.76</v>
      </c>
      <c r="E7" s="107">
        <v>2429.76</v>
      </c>
      <c r="F7" s="107"/>
      <c r="G7" s="107"/>
      <c r="H7" s="107"/>
      <c r="I7" s="107"/>
      <c r="J7" s="107"/>
      <c r="K7" s="107"/>
      <c r="L7" s="107"/>
      <c r="M7" s="107"/>
      <c r="N7" s="107"/>
      <c r="O7" s="28"/>
      <c r="P7" s="28"/>
      <c r="Q7" s="28"/>
      <c r="R7" s="28"/>
      <c r="S7" s="2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="58" customFormat="1" ht="33.75" customHeight="1" spans="1:251">
      <c r="A8" s="108"/>
      <c r="B8" s="109"/>
      <c r="C8" s="107"/>
      <c r="D8" s="107"/>
      <c r="E8" s="28"/>
      <c r="F8" s="28"/>
      <c r="G8" s="28"/>
      <c r="H8" s="28"/>
      <c r="I8" s="28"/>
      <c r="J8" s="28"/>
      <c r="K8" s="28"/>
      <c r="L8" s="28"/>
      <c r="M8" s="28"/>
      <c r="N8" s="107"/>
      <c r="O8" s="28"/>
      <c r="P8" s="28"/>
      <c r="Q8" s="28"/>
      <c r="R8" s="28"/>
      <c r="S8" s="28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s="77" customFormat="1" ht="33.75" customHeight="1" spans="1:19">
      <c r="A9" s="110"/>
      <c r="B9" s="109"/>
      <c r="C9" s="107"/>
      <c r="D9" s="107"/>
      <c r="E9" s="28"/>
      <c r="F9" s="28"/>
      <c r="G9" s="28"/>
      <c r="H9" s="28"/>
      <c r="I9" s="28"/>
      <c r="J9" s="28"/>
      <c r="K9" s="28"/>
      <c r="L9" s="28"/>
      <c r="M9" s="28"/>
      <c r="N9" s="107"/>
      <c r="O9" s="28"/>
      <c r="P9" s="28"/>
      <c r="Q9" s="28"/>
      <c r="R9" s="28"/>
      <c r="S9" s="28"/>
    </row>
    <row r="10" s="77" customFormat="1" ht="33.75" customHeight="1" spans="1:20">
      <c r="A10" s="108"/>
      <c r="B10" s="109"/>
      <c r="C10" s="107"/>
      <c r="D10" s="107"/>
      <c r="E10" s="28"/>
      <c r="F10" s="28"/>
      <c r="G10" s="28"/>
      <c r="H10" s="28"/>
      <c r="I10" s="28"/>
      <c r="J10" s="28"/>
      <c r="K10" s="28"/>
      <c r="L10" s="28"/>
      <c r="M10" s="28"/>
      <c r="N10" s="107"/>
      <c r="O10" s="28"/>
      <c r="P10" s="28"/>
      <c r="Q10" s="28"/>
      <c r="R10" s="28"/>
      <c r="S10" s="28"/>
      <c r="T10" s="58"/>
    </row>
    <row r="11" s="77" customFormat="1" ht="33.75" customHeight="1" spans="1:20">
      <c r="A11" s="108"/>
      <c r="B11" s="109"/>
      <c r="C11" s="107"/>
      <c r="D11" s="107"/>
      <c r="E11" s="28"/>
      <c r="F11" s="28"/>
      <c r="G11" s="28"/>
      <c r="H11" s="28"/>
      <c r="I11" s="28"/>
      <c r="J11" s="28"/>
      <c r="K11" s="28"/>
      <c r="L11" s="28"/>
      <c r="M11" s="28"/>
      <c r="N11" s="107"/>
      <c r="O11" s="28"/>
      <c r="P11" s="28"/>
      <c r="Q11" s="28"/>
      <c r="R11" s="28"/>
      <c r="S11" s="28"/>
      <c r="T11" s="58"/>
    </row>
    <row r="12" s="94" customFormat="1" ht="33.75" customHeight="1" spans="1:19">
      <c r="A12" s="111" t="s">
        <v>50</v>
      </c>
      <c r="B12" s="112"/>
      <c r="C12" s="107">
        <v>2429.76</v>
      </c>
      <c r="D12" s="107">
        <v>2429.76</v>
      </c>
      <c r="E12" s="107">
        <v>2429.76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8"/>
  <sheetViews>
    <sheetView showGridLines="0" tabSelected="1" view="pageBreakPreview" zoomScale="85" zoomScaleNormal="115" workbookViewId="0">
      <selection activeCell="C14" sqref="C14"/>
    </sheetView>
  </sheetViews>
  <sheetFormatPr defaultColWidth="9.16666666666667" defaultRowHeight="27.75" customHeight="1"/>
  <cols>
    <col min="1" max="1" width="23.6666666666667" style="80" customWidth="1"/>
    <col min="2" max="2" width="34.7" style="80" customWidth="1"/>
    <col min="3" max="8" width="17.3333333333333" style="81" customWidth="1"/>
    <col min="9" max="248" width="10.6666666666667" style="19" customWidth="1"/>
    <col min="249" max="250" width="9.16666666666667" style="46" customWidth="1"/>
    <col min="251" max="16384" width="9.16666666666667" style="46"/>
  </cols>
  <sheetData>
    <row r="1" s="79" customFormat="1" ht="27" customHeight="1" spans="1:7">
      <c r="A1" s="20" t="s">
        <v>65</v>
      </c>
      <c r="B1" s="20"/>
      <c r="C1" s="82"/>
      <c r="D1" s="82"/>
      <c r="E1" s="82"/>
      <c r="F1" s="82"/>
      <c r="G1" s="82"/>
    </row>
    <row r="2" s="16" customFormat="1" ht="48.75" customHeight="1" spans="1:12">
      <c r="A2" s="21" t="s">
        <v>66</v>
      </c>
      <c r="B2" s="21"/>
      <c r="C2" s="21"/>
      <c r="D2" s="21"/>
      <c r="E2" s="21"/>
      <c r="F2" s="21"/>
      <c r="G2" s="21"/>
      <c r="H2" s="83"/>
      <c r="I2" s="92"/>
      <c r="J2" s="21"/>
      <c r="K2" s="92"/>
      <c r="L2" s="92"/>
    </row>
    <row r="3" s="17" customFormat="1" ht="22.15" customHeight="1" spans="1:8">
      <c r="A3" s="84"/>
      <c r="B3" s="84"/>
      <c r="C3" s="84"/>
      <c r="D3" s="84"/>
      <c r="E3" s="84"/>
      <c r="F3" s="84"/>
      <c r="G3" s="84"/>
      <c r="H3" s="84" t="s">
        <v>2</v>
      </c>
    </row>
    <row r="4" s="58" customFormat="1" ht="29.85" customHeight="1" spans="1:8">
      <c r="A4" s="22" t="s">
        <v>67</v>
      </c>
      <c r="B4" s="22" t="s">
        <v>68</v>
      </c>
      <c r="C4" s="85" t="s">
        <v>69</v>
      </c>
      <c r="D4" s="86" t="s">
        <v>70</v>
      </c>
      <c r="E4" s="86" t="s">
        <v>71</v>
      </c>
      <c r="F4" s="86" t="s">
        <v>72</v>
      </c>
      <c r="G4" s="86" t="s">
        <v>73</v>
      </c>
      <c r="H4" s="86" t="s">
        <v>74</v>
      </c>
    </row>
    <row r="5" s="58" customFormat="1" ht="29.85" customHeight="1" spans="1:8">
      <c r="A5" s="22"/>
      <c r="B5" s="22"/>
      <c r="C5" s="85"/>
      <c r="D5" s="86"/>
      <c r="E5" s="86"/>
      <c r="F5" s="86"/>
      <c r="G5" s="86"/>
      <c r="H5" s="86"/>
    </row>
    <row r="6" s="58" customFormat="1" ht="29.85" customHeight="1" spans="1:8">
      <c r="A6" s="22"/>
      <c r="B6" s="22"/>
      <c r="C6" s="85"/>
      <c r="D6" s="86"/>
      <c r="E6" s="86"/>
      <c r="F6" s="86"/>
      <c r="G6" s="86"/>
      <c r="H6" s="86"/>
    </row>
    <row r="7" s="24" customFormat="1" ht="35" customHeight="1" spans="1:248">
      <c r="A7" s="49">
        <v>205</v>
      </c>
      <c r="B7" s="26" t="s">
        <v>75</v>
      </c>
      <c r="C7" s="35">
        <v>2032.15</v>
      </c>
      <c r="D7" s="35">
        <v>1963.43</v>
      </c>
      <c r="E7" s="35">
        <v>68.72</v>
      </c>
      <c r="F7" s="35"/>
      <c r="G7" s="35"/>
      <c r="H7" s="35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</row>
    <row r="8" s="18" customFormat="1" ht="35" customHeight="1" spans="1:9">
      <c r="A8" s="49">
        <v>20502</v>
      </c>
      <c r="B8" s="29" t="s">
        <v>76</v>
      </c>
      <c r="C8" s="35">
        <v>2032.15</v>
      </c>
      <c r="D8" s="35">
        <v>1963.43</v>
      </c>
      <c r="E8" s="35">
        <v>68.72</v>
      </c>
      <c r="F8" s="35"/>
      <c r="G8" s="35"/>
      <c r="H8" s="35"/>
      <c r="I8" s="24"/>
    </row>
    <row r="9" ht="35" customHeight="1" spans="1:8">
      <c r="A9" s="49">
        <v>2050203</v>
      </c>
      <c r="B9" s="30" t="s">
        <v>77</v>
      </c>
      <c r="C9" s="35">
        <v>2032.15</v>
      </c>
      <c r="D9" s="35">
        <v>1963.43</v>
      </c>
      <c r="E9" s="35">
        <v>68.72</v>
      </c>
      <c r="F9" s="35"/>
      <c r="G9" s="35"/>
      <c r="H9" s="35"/>
    </row>
    <row r="10" ht="35" customHeight="1" spans="1:8">
      <c r="A10" s="49" t="s">
        <v>78</v>
      </c>
      <c r="B10" s="26" t="s">
        <v>79</v>
      </c>
      <c r="C10" s="35">
        <v>276.6</v>
      </c>
      <c r="D10" s="35">
        <v>276.6</v>
      </c>
      <c r="E10" s="35"/>
      <c r="F10" s="35"/>
      <c r="G10" s="35"/>
      <c r="H10" s="35"/>
    </row>
    <row r="11" ht="35" customHeight="1" spans="1:8">
      <c r="A11" s="49" t="s">
        <v>80</v>
      </c>
      <c r="B11" s="29" t="s">
        <v>81</v>
      </c>
      <c r="C11" s="35">
        <v>276.6</v>
      </c>
      <c r="D11" s="35">
        <v>276.6</v>
      </c>
      <c r="E11" s="35"/>
      <c r="F11" s="35"/>
      <c r="G11" s="35"/>
      <c r="H11" s="35"/>
    </row>
    <row r="12" ht="35" customHeight="1" spans="1:8">
      <c r="A12" s="49" t="s">
        <v>82</v>
      </c>
      <c r="B12" s="30" t="s">
        <v>83</v>
      </c>
      <c r="C12" s="35">
        <v>184.4</v>
      </c>
      <c r="D12" s="35">
        <v>184.4</v>
      </c>
      <c r="E12" s="35"/>
      <c r="F12" s="35"/>
      <c r="G12" s="35"/>
      <c r="H12" s="35"/>
    </row>
    <row r="13" ht="35" customHeight="1" spans="1:8">
      <c r="A13" s="49" t="s">
        <v>84</v>
      </c>
      <c r="B13" s="30" t="s">
        <v>85</v>
      </c>
      <c r="C13" s="35">
        <v>92.2</v>
      </c>
      <c r="D13" s="35">
        <v>92.2</v>
      </c>
      <c r="E13" s="35"/>
      <c r="F13" s="35"/>
      <c r="G13" s="35"/>
      <c r="H13" s="35"/>
    </row>
    <row r="14" ht="35" customHeight="1" spans="1:8">
      <c r="A14" s="49" t="s">
        <v>86</v>
      </c>
      <c r="B14" s="26" t="s">
        <v>87</v>
      </c>
      <c r="C14" s="35">
        <v>121.01</v>
      </c>
      <c r="D14" s="35">
        <v>121.01</v>
      </c>
      <c r="E14" s="35"/>
      <c r="F14" s="35"/>
      <c r="G14" s="35"/>
      <c r="H14" s="35"/>
    </row>
    <row r="15" ht="35" customHeight="1" spans="1:8">
      <c r="A15" s="49" t="s">
        <v>88</v>
      </c>
      <c r="B15" s="29" t="s">
        <v>89</v>
      </c>
      <c r="C15" s="35">
        <v>121.01</v>
      </c>
      <c r="D15" s="35">
        <v>121.01</v>
      </c>
      <c r="E15" s="35"/>
      <c r="F15" s="35"/>
      <c r="G15" s="35"/>
      <c r="H15" s="35"/>
    </row>
    <row r="16" ht="35" customHeight="1" spans="1:8">
      <c r="A16" s="49" t="s">
        <v>90</v>
      </c>
      <c r="B16" s="30" t="s">
        <v>91</v>
      </c>
      <c r="C16" s="35">
        <v>121.01</v>
      </c>
      <c r="D16" s="35">
        <v>121.01</v>
      </c>
      <c r="E16" s="35"/>
      <c r="F16" s="35"/>
      <c r="G16" s="35"/>
      <c r="H16" s="35"/>
    </row>
    <row r="17" ht="35" customHeight="1" spans="1:8">
      <c r="A17" s="87"/>
      <c r="B17" s="88" t="s">
        <v>92</v>
      </c>
      <c r="C17" s="35">
        <v>2429.76</v>
      </c>
      <c r="D17" s="35">
        <v>2361.04</v>
      </c>
      <c r="E17" s="35">
        <v>68.72</v>
      </c>
      <c r="F17" s="35"/>
      <c r="G17" s="35"/>
      <c r="H17" s="35"/>
    </row>
    <row r="18" customHeight="1" spans="1:8">
      <c r="A18" s="54" t="s">
        <v>93</v>
      </c>
      <c r="B18" s="89"/>
      <c r="C18" s="90"/>
      <c r="D18" s="91"/>
      <c r="E18" s="91"/>
      <c r="F18" s="91"/>
      <c r="G18" s="91"/>
      <c r="H18" s="91"/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view="pageBreakPreview" zoomScale="85" zoomScaleNormal="115" topLeftCell="A2" workbookViewId="0">
      <selection activeCell="C16" sqref="C16"/>
    </sheetView>
  </sheetViews>
  <sheetFormatPr defaultColWidth="6.66666666666667" defaultRowHeight="18" customHeight="1"/>
  <cols>
    <col min="1" max="1" width="50.6666666666667" style="46" customWidth="1"/>
    <col min="2" max="2" width="17.6666666666667" style="46" customWidth="1"/>
    <col min="3" max="3" width="50.6666666666667" style="46" customWidth="1"/>
    <col min="4" max="4" width="17.6666666666667" style="46" customWidth="1"/>
    <col min="5" max="157" width="9" style="46" customWidth="1"/>
    <col min="158" max="250" width="9.16666666666667" style="46" customWidth="1"/>
    <col min="251" max="16384" width="6.66666666666667" style="46"/>
  </cols>
  <sheetData>
    <row r="1" ht="24" customHeight="1" spans="1:1">
      <c r="A1" s="20" t="s">
        <v>94</v>
      </c>
    </row>
    <row r="2" ht="42" customHeight="1" spans="1:250">
      <c r="A2" s="21" t="s">
        <v>95</v>
      </c>
      <c r="B2" s="21"/>
      <c r="C2" s="21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</row>
    <row r="3" ht="24" customHeight="1" spans="1:250">
      <c r="A3" s="17"/>
      <c r="B3" s="17"/>
      <c r="C3" s="17"/>
      <c r="D3" s="17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ht="37.15" customHeight="1" spans="1:250">
      <c r="A4" s="22" t="s">
        <v>3</v>
      </c>
      <c r="B4" s="22"/>
      <c r="C4" s="22" t="s">
        <v>4</v>
      </c>
      <c r="D4" s="22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</row>
    <row r="5" ht="37.15" customHeight="1" spans="1:250">
      <c r="A5" s="22" t="s">
        <v>5</v>
      </c>
      <c r="B5" s="59" t="s">
        <v>6</v>
      </c>
      <c r="C5" s="22" t="s">
        <v>5</v>
      </c>
      <c r="D5" s="59" t="s">
        <v>6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</row>
    <row r="6" ht="30" customHeight="1" spans="1:250">
      <c r="A6" s="32" t="s">
        <v>96</v>
      </c>
      <c r="B6" s="35">
        <f>SUM(B7:B9)</f>
        <v>2429.76</v>
      </c>
      <c r="C6" s="60" t="s">
        <v>97</v>
      </c>
      <c r="D6" s="35">
        <f>SUM(D7:D29)</f>
        <v>2429.76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</row>
    <row r="7" ht="30" customHeight="1" spans="1:250">
      <c r="A7" s="32" t="s">
        <v>98</v>
      </c>
      <c r="B7" s="35">
        <v>2429.76</v>
      </c>
      <c r="C7" s="60" t="s">
        <v>99</v>
      </c>
      <c r="D7" s="35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</row>
    <row r="8" ht="30" customHeight="1" spans="1:250">
      <c r="A8" s="32" t="s">
        <v>100</v>
      </c>
      <c r="B8" s="35"/>
      <c r="C8" s="60" t="s">
        <v>101</v>
      </c>
      <c r="D8" s="3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</row>
    <row r="9" ht="30" customHeight="1" spans="1:250">
      <c r="A9" s="32" t="s">
        <v>102</v>
      </c>
      <c r="B9" s="35"/>
      <c r="C9" s="60" t="s">
        <v>103</v>
      </c>
      <c r="D9" s="35">
        <v>2032.15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</row>
    <row r="10" ht="30" customHeight="1" spans="1:250">
      <c r="A10" s="32" t="s">
        <v>104</v>
      </c>
      <c r="B10" s="35">
        <f>SUM(B11:B13)</f>
        <v>0</v>
      </c>
      <c r="C10" s="60" t="s">
        <v>105</v>
      </c>
      <c r="D10" s="35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</row>
    <row r="11" ht="30" customHeight="1" spans="1:250">
      <c r="A11" s="32" t="s">
        <v>98</v>
      </c>
      <c r="B11" s="35"/>
      <c r="C11" s="61" t="s">
        <v>106</v>
      </c>
      <c r="D11" s="35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</row>
    <row r="12" ht="30" customHeight="1" spans="1:250">
      <c r="A12" s="32" t="s">
        <v>100</v>
      </c>
      <c r="B12" s="35"/>
      <c r="C12" s="61" t="s">
        <v>107</v>
      </c>
      <c r="D12" s="35">
        <v>276.6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</row>
    <row r="13" ht="30" customHeight="1" spans="1:250">
      <c r="A13" s="32" t="s">
        <v>102</v>
      </c>
      <c r="B13" s="62"/>
      <c r="C13" s="61" t="s">
        <v>108</v>
      </c>
      <c r="D13" s="35">
        <v>121.01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</row>
    <row r="14" ht="30" customHeight="1" spans="1:250">
      <c r="A14" s="48"/>
      <c r="B14" s="62"/>
      <c r="C14" s="61" t="s">
        <v>109</v>
      </c>
      <c r="D14" s="35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</row>
    <row r="15" ht="30" customHeight="1" spans="1:250">
      <c r="A15" s="63"/>
      <c r="B15" s="62"/>
      <c r="C15" s="61" t="s">
        <v>110</v>
      </c>
      <c r="D15" s="35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</row>
    <row r="16" ht="30" customHeight="1" spans="1:250">
      <c r="A16" s="32"/>
      <c r="B16" s="62"/>
      <c r="C16" s="61" t="s">
        <v>111</v>
      </c>
      <c r="D16" s="35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</row>
    <row r="17" ht="30" customHeight="1" spans="1:250">
      <c r="A17" s="32"/>
      <c r="B17" s="62"/>
      <c r="C17" s="61" t="s">
        <v>112</v>
      </c>
      <c r="D17" s="35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</row>
    <row r="18" ht="30" customHeight="1" spans="1:250">
      <c r="A18" s="32"/>
      <c r="B18" s="35"/>
      <c r="C18" s="61" t="s">
        <v>113</v>
      </c>
      <c r="D18" s="35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</row>
    <row r="19" ht="30" customHeight="1" spans="1:250">
      <c r="A19" s="32"/>
      <c r="B19" s="35"/>
      <c r="C19" s="61" t="s">
        <v>114</v>
      </c>
      <c r="D19" s="3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</row>
    <row r="20" ht="30" customHeight="1" spans="1:250">
      <c r="A20" s="32"/>
      <c r="B20" s="35"/>
      <c r="C20" s="61" t="s">
        <v>115</v>
      </c>
      <c r="D20" s="64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</row>
    <row r="21" ht="30" customHeight="1" spans="1:250">
      <c r="A21" s="32"/>
      <c r="B21" s="35"/>
      <c r="C21" s="61" t="s">
        <v>116</v>
      </c>
      <c r="D21" s="64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</row>
    <row r="22" ht="30" customHeight="1" spans="1:250">
      <c r="A22" s="32"/>
      <c r="B22" s="35"/>
      <c r="C22" s="61" t="s">
        <v>117</v>
      </c>
      <c r="D22" s="35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</row>
    <row r="23" ht="30" customHeight="1" spans="1:250">
      <c r="A23" s="32"/>
      <c r="B23" s="35"/>
      <c r="C23" s="61" t="s">
        <v>118</v>
      </c>
      <c r="D23" s="65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</row>
    <row r="24" ht="31.15" customHeight="1" spans="1:250">
      <c r="A24" s="32"/>
      <c r="B24" s="35"/>
      <c r="C24" s="61" t="s">
        <v>119</v>
      </c>
      <c r="D24" s="65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</row>
    <row r="25" ht="31.15" customHeight="1" spans="1:250">
      <c r="A25" s="32"/>
      <c r="B25" s="35"/>
      <c r="C25" s="61" t="s">
        <v>120</v>
      </c>
      <c r="D25" s="65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  <c r="GS25" s="77"/>
      <c r="GT25" s="77"/>
      <c r="GU25" s="77"/>
      <c r="GV25" s="77"/>
      <c r="GW25" s="77"/>
      <c r="GX25" s="77"/>
      <c r="GY25" s="77"/>
      <c r="GZ25" s="77"/>
      <c r="HA25" s="77"/>
      <c r="HB25" s="77"/>
      <c r="HC25" s="77"/>
      <c r="HD25" s="77"/>
      <c r="HE25" s="77"/>
      <c r="HF25" s="77"/>
      <c r="HG25" s="77"/>
      <c r="HH25" s="77"/>
      <c r="HI25" s="77"/>
      <c r="HJ25" s="77"/>
      <c r="HK25" s="77"/>
      <c r="HL25" s="77"/>
      <c r="HM25" s="77"/>
      <c r="HN25" s="77"/>
      <c r="HO25" s="77"/>
      <c r="HP25" s="77"/>
      <c r="HQ25" s="77"/>
      <c r="HR25" s="77"/>
      <c r="HS25" s="77"/>
      <c r="HT25" s="77"/>
      <c r="HU25" s="77"/>
      <c r="HV25" s="77"/>
      <c r="HW25" s="77"/>
      <c r="HX25" s="77"/>
      <c r="HY25" s="77"/>
      <c r="HZ25" s="77"/>
      <c r="IA25" s="77"/>
      <c r="IB25" s="77"/>
      <c r="IC25" s="77"/>
      <c r="ID25" s="77"/>
      <c r="IE25" s="77"/>
      <c r="IF25" s="77"/>
      <c r="IG25" s="77"/>
      <c r="IH25" s="77"/>
      <c r="II25" s="77"/>
      <c r="IJ25" s="77"/>
      <c r="IK25" s="77"/>
      <c r="IL25" s="77"/>
      <c r="IM25" s="77"/>
      <c r="IN25" s="77"/>
      <c r="IO25" s="77"/>
      <c r="IP25" s="77"/>
    </row>
    <row r="26" ht="31.15" customHeight="1" spans="1:250">
      <c r="A26" s="32"/>
      <c r="B26" s="35"/>
      <c r="C26" s="61" t="s">
        <v>121</v>
      </c>
      <c r="D26" s="6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77"/>
      <c r="IM26" s="77"/>
      <c r="IN26" s="77"/>
      <c r="IO26" s="77"/>
      <c r="IP26" s="77"/>
    </row>
    <row r="27" ht="31.15" customHeight="1" spans="1:250">
      <c r="A27" s="32"/>
      <c r="B27" s="35"/>
      <c r="C27" s="61" t="s">
        <v>122</v>
      </c>
      <c r="D27" s="65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  <c r="GS27" s="77"/>
      <c r="GT27" s="77"/>
      <c r="GU27" s="77"/>
      <c r="GV27" s="77"/>
      <c r="GW27" s="77"/>
      <c r="GX27" s="77"/>
      <c r="GY27" s="77"/>
      <c r="GZ27" s="77"/>
      <c r="HA27" s="77"/>
      <c r="HB27" s="77"/>
      <c r="HC27" s="77"/>
      <c r="HD27" s="77"/>
      <c r="HE27" s="77"/>
      <c r="HF27" s="77"/>
      <c r="HG27" s="77"/>
      <c r="HH27" s="77"/>
      <c r="HI27" s="77"/>
      <c r="HJ27" s="77"/>
      <c r="HK27" s="77"/>
      <c r="HL27" s="77"/>
      <c r="HM27" s="77"/>
      <c r="HN27" s="77"/>
      <c r="HO27" s="77"/>
      <c r="HP27" s="77"/>
      <c r="HQ27" s="77"/>
      <c r="HR27" s="77"/>
      <c r="HS27" s="77"/>
      <c r="HT27" s="77"/>
      <c r="HU27" s="77"/>
      <c r="HV27" s="77"/>
      <c r="HW27" s="77"/>
      <c r="HX27" s="77"/>
      <c r="HY27" s="77"/>
      <c r="HZ27" s="77"/>
      <c r="IA27" s="77"/>
      <c r="IB27" s="77"/>
      <c r="IC27" s="77"/>
      <c r="ID27" s="77"/>
      <c r="IE27" s="77"/>
      <c r="IF27" s="77"/>
      <c r="IG27" s="77"/>
      <c r="IH27" s="77"/>
      <c r="II27" s="77"/>
      <c r="IJ27" s="77"/>
      <c r="IK27" s="77"/>
      <c r="IL27" s="77"/>
      <c r="IM27" s="77"/>
      <c r="IN27" s="77"/>
      <c r="IO27" s="77"/>
      <c r="IP27" s="77"/>
    </row>
    <row r="28" ht="30" customHeight="1" spans="1:250">
      <c r="A28" s="32"/>
      <c r="B28" s="35"/>
      <c r="C28" s="61" t="s">
        <v>123</v>
      </c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</row>
    <row r="29" ht="30" customHeight="1" spans="1:250">
      <c r="A29" s="32"/>
      <c r="B29" s="35"/>
      <c r="C29" s="61" t="s">
        <v>124</v>
      </c>
      <c r="D29" s="35"/>
      <c r="E29" s="6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</row>
    <row r="30" ht="30" customHeight="1" spans="1:250">
      <c r="A30" s="68"/>
      <c r="B30" s="35"/>
      <c r="C30" s="32" t="s">
        <v>125</v>
      </c>
      <c r="D30" s="35"/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</row>
    <row r="31" ht="30" customHeight="1" spans="1:250">
      <c r="A31" s="68"/>
      <c r="B31" s="35"/>
      <c r="C31" s="69"/>
      <c r="D31" s="3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ht="30" customHeight="1" spans="1:250">
      <c r="A32" s="48" t="s">
        <v>43</v>
      </c>
      <c r="B32" s="35">
        <f>SUM(B6+B10)</f>
        <v>2429.76</v>
      </c>
      <c r="C32" s="48" t="s">
        <v>44</v>
      </c>
      <c r="D32" s="35">
        <f>SUM(D6+D30)</f>
        <v>2429.76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  <c r="GX32" s="77"/>
      <c r="GY32" s="77"/>
      <c r="GZ32" s="77"/>
      <c r="HA32" s="77"/>
      <c r="HB32" s="77"/>
      <c r="HC32" s="77"/>
      <c r="HD32" s="77"/>
      <c r="HE32" s="77"/>
      <c r="HF32" s="77"/>
      <c r="HG32" s="77"/>
      <c r="HH32" s="77"/>
      <c r="HI32" s="77"/>
      <c r="HJ32" s="77"/>
      <c r="HK32" s="77"/>
      <c r="HL32" s="77"/>
      <c r="HM32" s="77"/>
      <c r="HN32" s="77"/>
      <c r="HO32" s="77"/>
      <c r="HP32" s="77"/>
      <c r="HQ32" s="77"/>
      <c r="HR32" s="77"/>
      <c r="HS32" s="77"/>
      <c r="HT32" s="77"/>
      <c r="HU32" s="77"/>
      <c r="HV32" s="77"/>
      <c r="HW32" s="77"/>
      <c r="HX32" s="77"/>
      <c r="HY32" s="77"/>
      <c r="HZ32" s="77"/>
      <c r="IA32" s="77"/>
      <c r="IB32" s="77"/>
      <c r="IC32" s="77"/>
      <c r="ID32" s="77"/>
      <c r="IE32" s="77"/>
      <c r="IF32" s="77"/>
      <c r="IG32" s="77"/>
      <c r="IH32" s="77"/>
      <c r="II32" s="77"/>
      <c r="IJ32" s="77"/>
      <c r="IK32" s="77"/>
      <c r="IL32" s="77"/>
      <c r="IM32" s="77"/>
      <c r="IN32" s="77"/>
      <c r="IO32" s="77"/>
      <c r="IP32" s="77"/>
    </row>
    <row r="33" ht="27" customHeight="1" spans="1:250">
      <c r="A33" s="33"/>
      <c r="B33" s="70"/>
      <c r="C33" s="71"/>
      <c r="D33" s="72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</row>
    <row r="34" ht="27.75" customHeight="1" spans="1:250">
      <c r="A34" s="73"/>
      <c r="B34" s="74"/>
      <c r="C34" s="73"/>
      <c r="D34" s="74"/>
      <c r="E34" s="73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  <c r="GX34" s="77"/>
      <c r="GY34" s="77"/>
      <c r="GZ34" s="77"/>
      <c r="HA34" s="77"/>
      <c r="HB34" s="77"/>
      <c r="HC34" s="77"/>
      <c r="HD34" s="77"/>
      <c r="HE34" s="77"/>
      <c r="HF34" s="77"/>
      <c r="HG34" s="77"/>
      <c r="HH34" s="77"/>
      <c r="HI34" s="77"/>
      <c r="HJ34" s="77"/>
      <c r="HK34" s="77"/>
      <c r="HL34" s="77"/>
      <c r="HM34" s="77"/>
      <c r="HN34" s="77"/>
      <c r="HO34" s="77"/>
      <c r="HP34" s="77"/>
      <c r="HQ34" s="77"/>
      <c r="HR34" s="77"/>
      <c r="HS34" s="77"/>
      <c r="HT34" s="77"/>
      <c r="HU34" s="77"/>
      <c r="HV34" s="77"/>
      <c r="HW34" s="77"/>
      <c r="HX34" s="77"/>
      <c r="HY34" s="77"/>
      <c r="HZ34" s="77"/>
      <c r="IA34" s="77"/>
      <c r="IB34" s="77"/>
      <c r="IC34" s="77"/>
      <c r="ID34" s="77"/>
      <c r="IE34" s="77"/>
      <c r="IF34" s="77"/>
      <c r="IG34" s="77"/>
      <c r="IH34" s="77"/>
      <c r="II34" s="77"/>
      <c r="IJ34" s="77"/>
      <c r="IK34" s="77"/>
      <c r="IL34" s="77"/>
      <c r="IM34" s="77"/>
      <c r="IN34" s="77"/>
      <c r="IO34" s="77"/>
      <c r="IP34" s="77"/>
    </row>
    <row r="35" ht="27.75" customHeight="1" spans="1:250">
      <c r="A35" s="75"/>
      <c r="B35" s="76"/>
      <c r="C35" s="76"/>
      <c r="D35" s="76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</row>
    <row r="36" ht="27.75" customHeight="1" spans="1:250">
      <c r="A36" s="76"/>
      <c r="B36" s="76"/>
      <c r="C36" s="76"/>
      <c r="D36" s="76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</row>
    <row r="37" ht="27.75" customHeight="1" spans="1:250">
      <c r="A37" s="76"/>
      <c r="B37" s="76"/>
      <c r="C37" s="76"/>
      <c r="D37" s="76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</row>
    <row r="38" ht="27.75" customHeight="1" spans="1:250">
      <c r="A38" s="76"/>
      <c r="B38" s="76"/>
      <c r="C38" s="76"/>
      <c r="D38" s="76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7"/>
  <sheetViews>
    <sheetView showGridLines="0" view="pageBreakPreview" zoomScale="85" zoomScaleNormal="115" workbookViewId="0">
      <selection activeCell="C6" sqref="C6"/>
    </sheetView>
  </sheetViews>
  <sheetFormatPr defaultColWidth="9.16666666666667" defaultRowHeight="27.75" customHeight="1"/>
  <cols>
    <col min="1" max="1" width="16.8333333333333" style="19" customWidth="1"/>
    <col min="2" max="2" width="29.5" style="19" customWidth="1"/>
    <col min="3" max="6" width="15.5" style="19" customWidth="1"/>
    <col min="7" max="7" width="19.8333333333333" style="19" customWidth="1"/>
    <col min="8" max="245" width="7.66666666666667" style="19" customWidth="1"/>
    <col min="246" max="16384" width="9.16666666666667" style="46"/>
  </cols>
  <sheetData>
    <row r="1" customHeight="1" spans="1:3">
      <c r="A1" s="20" t="s">
        <v>126</v>
      </c>
      <c r="B1" s="20"/>
      <c r="C1" s="20"/>
    </row>
    <row r="2" s="16" customFormat="1" ht="34.5" customHeight="1" spans="1:7">
      <c r="A2" s="21" t="s">
        <v>127</v>
      </c>
      <c r="B2" s="21"/>
      <c r="C2" s="21"/>
      <c r="D2" s="21"/>
      <c r="E2" s="21"/>
      <c r="F2" s="21"/>
      <c r="G2" s="21"/>
    </row>
    <row r="3" s="17" customFormat="1" ht="30.75" customHeight="1" spans="7:7">
      <c r="G3" s="17" t="s">
        <v>2</v>
      </c>
    </row>
    <row r="4" s="18" customFormat="1" ht="40.15" customHeight="1" spans="1:245">
      <c r="A4" s="22" t="s">
        <v>67</v>
      </c>
      <c r="B4" s="22" t="s">
        <v>68</v>
      </c>
      <c r="C4" s="22" t="s">
        <v>50</v>
      </c>
      <c r="D4" s="23" t="s">
        <v>70</v>
      </c>
      <c r="E4" s="23"/>
      <c r="F4" s="23"/>
      <c r="G4" s="48" t="s">
        <v>71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="18" customFormat="1" ht="40.15" customHeight="1" spans="1:245">
      <c r="A5" s="22"/>
      <c r="B5" s="22"/>
      <c r="C5" s="22"/>
      <c r="D5" s="22" t="s">
        <v>128</v>
      </c>
      <c r="E5" s="22" t="s">
        <v>129</v>
      </c>
      <c r="F5" s="22" t="s">
        <v>130</v>
      </c>
      <c r="G5" s="48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ht="35.1" customHeight="1" spans="1:7">
      <c r="A6" s="49">
        <v>205</v>
      </c>
      <c r="B6" s="50" t="s">
        <v>75</v>
      </c>
      <c r="C6" s="28">
        <v>2032.15</v>
      </c>
      <c r="D6" s="28">
        <v>1963.43</v>
      </c>
      <c r="E6" s="28">
        <v>1871.2</v>
      </c>
      <c r="F6" s="28">
        <v>92.23</v>
      </c>
      <c r="G6" s="51">
        <v>68.72</v>
      </c>
    </row>
    <row r="7" ht="35.1" customHeight="1" spans="1:7">
      <c r="A7" s="49">
        <v>20502</v>
      </c>
      <c r="B7" s="52" t="s">
        <v>76</v>
      </c>
      <c r="C7" s="28">
        <v>2032.15</v>
      </c>
      <c r="D7" s="28">
        <v>1963.43</v>
      </c>
      <c r="E7" s="28">
        <v>1871.2</v>
      </c>
      <c r="F7" s="28">
        <v>92.23</v>
      </c>
      <c r="G7" s="51">
        <v>68.72</v>
      </c>
    </row>
    <row r="8" ht="35.1" customHeight="1" spans="1:7">
      <c r="A8" s="49">
        <v>2050203</v>
      </c>
      <c r="B8" s="53" t="s">
        <v>77</v>
      </c>
      <c r="C8" s="28">
        <v>2032.15</v>
      </c>
      <c r="D8" s="28">
        <v>1963.43</v>
      </c>
      <c r="E8" s="28">
        <v>1871.2</v>
      </c>
      <c r="F8" s="28">
        <v>92.23</v>
      </c>
      <c r="G8" s="51">
        <v>68.72</v>
      </c>
    </row>
    <row r="9" ht="35.1" customHeight="1" spans="1:7">
      <c r="A9" s="49">
        <v>208</v>
      </c>
      <c r="B9" s="49" t="s">
        <v>131</v>
      </c>
      <c r="C9" s="28">
        <v>276.6</v>
      </c>
      <c r="D9" s="28">
        <v>276.6</v>
      </c>
      <c r="E9" s="28">
        <v>276.6</v>
      </c>
      <c r="F9" s="28"/>
      <c r="G9" s="51"/>
    </row>
    <row r="10" ht="35.1" customHeight="1" spans="1:7">
      <c r="A10" s="49">
        <v>20805</v>
      </c>
      <c r="B10" s="52" t="s">
        <v>81</v>
      </c>
      <c r="C10" s="28">
        <v>276.6</v>
      </c>
      <c r="D10" s="28">
        <v>276.6</v>
      </c>
      <c r="E10" s="28">
        <v>276.6</v>
      </c>
      <c r="F10" s="28"/>
      <c r="G10" s="51"/>
    </row>
    <row r="11" ht="35.1" customHeight="1" spans="1:7">
      <c r="A11" s="49">
        <v>2080505</v>
      </c>
      <c r="B11" s="53" t="s">
        <v>132</v>
      </c>
      <c r="C11" s="28">
        <v>184.4</v>
      </c>
      <c r="D11" s="28">
        <v>184.4</v>
      </c>
      <c r="E11" s="28">
        <v>184.4</v>
      </c>
      <c r="F11" s="28"/>
      <c r="G11" s="51"/>
    </row>
    <row r="12" ht="35.1" customHeight="1" spans="1:7">
      <c r="A12" s="49">
        <v>2080506</v>
      </c>
      <c r="B12" s="53" t="s">
        <v>85</v>
      </c>
      <c r="C12" s="28">
        <v>92.2</v>
      </c>
      <c r="D12" s="28">
        <v>92.2</v>
      </c>
      <c r="E12" s="28">
        <v>92.2</v>
      </c>
      <c r="F12" s="28"/>
      <c r="G12" s="51"/>
    </row>
    <row r="13" ht="35.1" customHeight="1" spans="1:7">
      <c r="A13" s="49">
        <v>210</v>
      </c>
      <c r="B13" s="49" t="s">
        <v>87</v>
      </c>
      <c r="C13" s="28">
        <v>121.01</v>
      </c>
      <c r="D13" s="28">
        <v>121.01</v>
      </c>
      <c r="E13" s="28">
        <v>121.01</v>
      </c>
      <c r="F13" s="28"/>
      <c r="G13" s="51"/>
    </row>
    <row r="14" ht="35.1" customHeight="1" spans="1:7">
      <c r="A14" s="49">
        <v>21011</v>
      </c>
      <c r="B14" s="52" t="s">
        <v>89</v>
      </c>
      <c r="C14" s="28">
        <v>121.01</v>
      </c>
      <c r="D14" s="28">
        <v>121.01</v>
      </c>
      <c r="E14" s="28">
        <v>121.01</v>
      </c>
      <c r="F14" s="28"/>
      <c r="G14" s="51"/>
    </row>
    <row r="15" ht="35.1" customHeight="1" spans="1:7">
      <c r="A15" s="49">
        <v>2101102</v>
      </c>
      <c r="B15" s="53" t="s">
        <v>91</v>
      </c>
      <c r="C15" s="28">
        <v>121.01</v>
      </c>
      <c r="D15" s="28">
        <v>121.01</v>
      </c>
      <c r="E15" s="28">
        <v>121.01</v>
      </c>
      <c r="F15" s="28"/>
      <c r="G15" s="28"/>
    </row>
    <row r="16" ht="35.1" customHeight="1" spans="1:7">
      <c r="A16" s="31" t="s">
        <v>133</v>
      </c>
      <c r="B16" s="31" t="s">
        <v>69</v>
      </c>
      <c r="C16" s="28">
        <v>2429.76</v>
      </c>
      <c r="D16" s="28">
        <v>2361.04</v>
      </c>
      <c r="E16" s="28">
        <v>2268.81</v>
      </c>
      <c r="F16" s="28">
        <v>92.23</v>
      </c>
      <c r="G16" s="28">
        <v>68.72</v>
      </c>
    </row>
    <row r="17" customHeight="1" spans="1:7">
      <c r="A17" s="54" t="s">
        <v>93</v>
      </c>
      <c r="B17" s="54"/>
      <c r="C17" s="54"/>
      <c r="D17" s="55"/>
      <c r="E17" s="55"/>
      <c r="F17" s="55"/>
      <c r="G17" s="55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1"/>
  <sheetViews>
    <sheetView showGridLines="0" view="pageBreakPreview" zoomScaleNormal="115" topLeftCell="A15" workbookViewId="0">
      <selection activeCell="E24" sqref="E24"/>
    </sheetView>
  </sheetViews>
  <sheetFormatPr defaultColWidth="9.16666666666667" defaultRowHeight="12.75" customHeight="1"/>
  <cols>
    <col min="1" max="1" width="28.1666666666667" style="46" customWidth="1"/>
    <col min="2" max="2" width="31.5" style="46" customWidth="1"/>
    <col min="3" max="5" width="24.6666666666667" style="46" customWidth="1"/>
    <col min="6" max="243" width="7.66666666666667" style="46" customWidth="1"/>
    <col min="244" max="16384" width="9.16666666666667" style="46"/>
  </cols>
  <sheetData>
    <row r="1" ht="33.75" customHeight="1" spans="1:2">
      <c r="A1" s="20" t="s">
        <v>134</v>
      </c>
      <c r="B1" s="20"/>
    </row>
    <row r="2" ht="39.75" customHeight="1" spans="1:243">
      <c r="A2" s="21" t="s">
        <v>135</v>
      </c>
      <c r="B2" s="21"/>
      <c r="C2" s="21"/>
      <c r="D2" s="21"/>
      <c r="E2" s="21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</row>
    <row r="3" ht="15" customHeight="1" spans="1:243">
      <c r="A3" s="17"/>
      <c r="B3" s="17"/>
      <c r="C3" s="17"/>
      <c r="D3" s="17"/>
      <c r="E3" s="17" t="s">
        <v>2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</row>
    <row r="4" ht="40.15" customHeight="1" spans="1:243">
      <c r="A4" s="22" t="s">
        <v>136</v>
      </c>
      <c r="B4" s="22"/>
      <c r="C4" s="23" t="s">
        <v>137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ht="40.15" customHeight="1" spans="1:243">
      <c r="A5" s="22" t="s">
        <v>67</v>
      </c>
      <c r="B5" s="22" t="s">
        <v>68</v>
      </c>
      <c r="C5" s="22" t="s">
        <v>128</v>
      </c>
      <c r="D5" s="22" t="s">
        <v>129</v>
      </c>
      <c r="E5" s="22" t="s">
        <v>130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35.1" customHeight="1" spans="1:243">
      <c r="A6" s="32" t="s">
        <v>138</v>
      </c>
      <c r="B6" s="26" t="s">
        <v>139</v>
      </c>
      <c r="C6" s="35">
        <v>2236.31</v>
      </c>
      <c r="D6" s="35">
        <v>2236.31</v>
      </c>
      <c r="E6" s="35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</row>
    <row r="7" ht="35.1" customHeight="1" spans="1:243">
      <c r="A7" s="32" t="s">
        <v>140</v>
      </c>
      <c r="B7" s="47" t="s">
        <v>141</v>
      </c>
      <c r="C7" s="35">
        <v>515.72</v>
      </c>
      <c r="D7" s="35">
        <v>515.72</v>
      </c>
      <c r="E7" s="3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</row>
    <row r="8" ht="35.1" customHeight="1" spans="1:243">
      <c r="A8" s="32" t="s">
        <v>142</v>
      </c>
      <c r="B8" s="47" t="s">
        <v>143</v>
      </c>
      <c r="C8" s="35">
        <v>245.23</v>
      </c>
      <c r="D8" s="35">
        <v>245.23</v>
      </c>
      <c r="E8" s="35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</row>
    <row r="9" ht="35.1" customHeight="1" spans="1:243">
      <c r="A9" s="32" t="s">
        <v>144</v>
      </c>
      <c r="B9" s="47" t="s">
        <v>145</v>
      </c>
      <c r="C9" s="35">
        <v>493.66</v>
      </c>
      <c r="D9" s="35">
        <v>493.66</v>
      </c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</row>
    <row r="10" ht="35.1" customHeight="1" spans="1:243">
      <c r="A10" s="32" t="s">
        <v>146</v>
      </c>
      <c r="B10" s="47" t="s">
        <v>132</v>
      </c>
      <c r="C10" s="35">
        <v>184.4</v>
      </c>
      <c r="D10" s="35">
        <v>184.4</v>
      </c>
      <c r="E10" s="3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</row>
    <row r="11" ht="35.1" customHeight="1" spans="1:243">
      <c r="A11" s="32" t="s">
        <v>147</v>
      </c>
      <c r="B11" s="47" t="s">
        <v>148</v>
      </c>
      <c r="C11" s="35">
        <v>92.2</v>
      </c>
      <c r="D11" s="35">
        <v>92.2</v>
      </c>
      <c r="E11" s="35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</row>
    <row r="12" ht="35.1" customHeight="1" spans="1:243">
      <c r="A12" s="32" t="s">
        <v>149</v>
      </c>
      <c r="B12" s="47" t="s">
        <v>150</v>
      </c>
      <c r="C12" s="35">
        <v>121.01</v>
      </c>
      <c r="D12" s="35">
        <v>121.01</v>
      </c>
      <c r="E12" s="3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</row>
    <row r="13" ht="35.1" customHeight="1" spans="1:243">
      <c r="A13" s="32" t="s">
        <v>151</v>
      </c>
      <c r="B13" s="47" t="s">
        <v>152</v>
      </c>
      <c r="C13" s="35">
        <v>8.17</v>
      </c>
      <c r="D13" s="35">
        <v>8.17</v>
      </c>
      <c r="E13" s="35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</row>
    <row r="14" ht="35.1" customHeight="1" spans="1:243">
      <c r="A14" s="32" t="s">
        <v>153</v>
      </c>
      <c r="B14" s="47" t="s">
        <v>154</v>
      </c>
      <c r="C14" s="35">
        <v>575.92</v>
      </c>
      <c r="D14" s="35">
        <v>575.92</v>
      </c>
      <c r="E14" s="3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</row>
    <row r="15" ht="35.1" customHeight="1" spans="1:243">
      <c r="A15" s="32" t="s">
        <v>155</v>
      </c>
      <c r="B15" s="26" t="s">
        <v>156</v>
      </c>
      <c r="C15" s="35">
        <v>92.23</v>
      </c>
      <c r="D15" s="35"/>
      <c r="E15" s="35">
        <v>92.23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</row>
    <row r="16" ht="35.1" customHeight="1" spans="1:243">
      <c r="A16" s="32" t="s">
        <v>157</v>
      </c>
      <c r="B16" s="47" t="s">
        <v>158</v>
      </c>
      <c r="C16" s="35">
        <v>31.42</v>
      </c>
      <c r="D16" s="35"/>
      <c r="E16" s="35">
        <v>31.42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</row>
    <row r="17" ht="35.1" customHeight="1" spans="1:243">
      <c r="A17" s="32" t="s">
        <v>159</v>
      </c>
      <c r="B17" s="47" t="s">
        <v>160</v>
      </c>
      <c r="C17" s="35">
        <v>0.2</v>
      </c>
      <c r="D17" s="35"/>
      <c r="E17" s="35">
        <v>0.2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</row>
    <row r="18" ht="35.1" customHeight="1" spans="1:243">
      <c r="A18" s="32" t="s">
        <v>161</v>
      </c>
      <c r="B18" s="47" t="s">
        <v>162</v>
      </c>
      <c r="C18" s="35">
        <v>2</v>
      </c>
      <c r="D18" s="35"/>
      <c r="E18" s="35">
        <v>2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</row>
    <row r="19" ht="35.1" customHeight="1" spans="1:243">
      <c r="A19" s="32" t="s">
        <v>163</v>
      </c>
      <c r="B19" s="47" t="s">
        <v>164</v>
      </c>
      <c r="C19" s="35">
        <v>0.3</v>
      </c>
      <c r="D19" s="35"/>
      <c r="E19" s="35">
        <v>0.3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</row>
    <row r="20" ht="35.1" customHeight="1" spans="1:243">
      <c r="A20" s="32" t="s">
        <v>165</v>
      </c>
      <c r="B20" s="47" t="s">
        <v>166</v>
      </c>
      <c r="C20" s="35">
        <v>5</v>
      </c>
      <c r="D20" s="35"/>
      <c r="E20" s="35">
        <v>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</row>
    <row r="21" ht="35.1" customHeight="1" spans="1:243">
      <c r="A21" s="32" t="s">
        <v>167</v>
      </c>
      <c r="B21" s="47" t="s">
        <v>168</v>
      </c>
      <c r="C21" s="35">
        <v>0.8</v>
      </c>
      <c r="D21" s="35"/>
      <c r="E21" s="35">
        <v>0.8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</row>
    <row r="22" ht="35.1" customHeight="1" spans="1:243">
      <c r="A22" s="32" t="s">
        <v>169</v>
      </c>
      <c r="B22" s="47" t="s">
        <v>170</v>
      </c>
      <c r="C22" s="35">
        <v>2.64</v>
      </c>
      <c r="D22" s="35"/>
      <c r="E22" s="35">
        <v>2.64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</row>
    <row r="23" ht="35.1" customHeight="1" spans="1:243">
      <c r="A23" s="32" t="s">
        <v>171</v>
      </c>
      <c r="B23" s="47" t="s">
        <v>172</v>
      </c>
      <c r="C23" s="35">
        <v>33.13</v>
      </c>
      <c r="D23" s="35"/>
      <c r="E23" s="35">
        <v>33.13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</row>
    <row r="24" ht="35.1" customHeight="1" spans="1:243">
      <c r="A24" s="32" t="s">
        <v>173</v>
      </c>
      <c r="B24" s="47" t="s">
        <v>174</v>
      </c>
      <c r="C24" s="35">
        <v>16.74</v>
      </c>
      <c r="D24" s="35"/>
      <c r="E24" s="35">
        <v>16.74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</row>
    <row r="25" ht="35.1" customHeight="1" spans="1:243">
      <c r="A25" s="32" t="s">
        <v>175</v>
      </c>
      <c r="B25" s="26" t="s">
        <v>176</v>
      </c>
      <c r="C25" s="35">
        <v>32.5</v>
      </c>
      <c r="D25" s="35">
        <v>32.5</v>
      </c>
      <c r="E25" s="35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</row>
    <row r="26" ht="35.1" customHeight="1" spans="1:243">
      <c r="A26" s="32" t="s">
        <v>177</v>
      </c>
      <c r="B26" s="47" t="s">
        <v>178</v>
      </c>
      <c r="C26" s="35">
        <v>17.13</v>
      </c>
      <c r="D26" s="35">
        <v>17.13</v>
      </c>
      <c r="E26" s="3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</row>
    <row r="27" ht="35.1" customHeight="1" spans="1:243">
      <c r="A27" s="32" t="s">
        <v>179</v>
      </c>
      <c r="B27" s="47" t="s">
        <v>180</v>
      </c>
      <c r="C27" s="35">
        <v>1.33</v>
      </c>
      <c r="D27" s="35">
        <v>1.33</v>
      </c>
      <c r="E27" s="35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</row>
    <row r="28" ht="35.1" customHeight="1" spans="1:243">
      <c r="A28" s="32" t="s">
        <v>181</v>
      </c>
      <c r="B28" s="47" t="s">
        <v>182</v>
      </c>
      <c r="C28" s="35">
        <v>10.74</v>
      </c>
      <c r="D28" s="35">
        <v>10.74</v>
      </c>
      <c r="E28" s="3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</row>
    <row r="29" ht="35.1" customHeight="1" spans="1:243">
      <c r="A29" s="32" t="s">
        <v>183</v>
      </c>
      <c r="B29" s="47" t="s">
        <v>184</v>
      </c>
      <c r="C29" s="35">
        <v>3.3</v>
      </c>
      <c r="D29" s="35">
        <v>3.3</v>
      </c>
      <c r="E29" s="35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</row>
    <row r="30" ht="35.1" customHeight="1" spans="1:243">
      <c r="A30" s="32"/>
      <c r="B30" s="31" t="s">
        <v>69</v>
      </c>
      <c r="C30" s="35">
        <v>2361.04</v>
      </c>
      <c r="D30" s="35">
        <v>2268.81</v>
      </c>
      <c r="E30" s="35">
        <v>92.23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</row>
    <row r="31" ht="29.25" customHeight="1" spans="1:2">
      <c r="A31" s="33" t="s">
        <v>185</v>
      </c>
      <c r="B31" s="33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0" zoomScaleNormal="115" workbookViewId="0">
      <selection activeCell="A7" sqref="$A7:$XFD7"/>
    </sheetView>
  </sheetViews>
  <sheetFormatPr defaultColWidth="12" defaultRowHeight="14.25" outlineLevelRow="7"/>
  <cols>
    <col min="1" max="1" width="21.6666666666667" style="36" customWidth="1"/>
    <col min="2" max="6" width="18" style="36" customWidth="1"/>
    <col min="7" max="16384" width="12" style="36"/>
  </cols>
  <sheetData>
    <row r="1" ht="44.25" customHeight="1" spans="1:6">
      <c r="A1" s="20" t="s">
        <v>186</v>
      </c>
      <c r="B1" s="37"/>
      <c r="C1" s="37"/>
      <c r="D1" s="37"/>
      <c r="E1" s="37"/>
      <c r="F1" s="37"/>
    </row>
    <row r="2" ht="42" customHeight="1" spans="1:6">
      <c r="A2" s="5" t="s">
        <v>187</v>
      </c>
      <c r="B2" s="5"/>
      <c r="C2" s="5"/>
      <c r="D2" s="5"/>
      <c r="E2" s="5"/>
      <c r="F2" s="5"/>
    </row>
    <row r="3" ht="24" customHeight="1" spans="1:6">
      <c r="A3" s="5"/>
      <c r="B3" s="5"/>
      <c r="C3" s="5"/>
      <c r="D3" s="5"/>
      <c r="E3" s="5"/>
      <c r="F3" s="5"/>
    </row>
    <row r="4" ht="24" customHeight="1" spans="1:6">
      <c r="A4" s="38"/>
      <c r="B4" s="38"/>
      <c r="C4" s="38"/>
      <c r="D4" s="38"/>
      <c r="E4" s="38"/>
      <c r="F4" s="39" t="s">
        <v>2</v>
      </c>
    </row>
    <row r="5" ht="64.5" customHeight="1" spans="1:9">
      <c r="A5" s="40" t="s">
        <v>188</v>
      </c>
      <c r="B5" s="40" t="s">
        <v>189</v>
      </c>
      <c r="C5" s="41" t="s">
        <v>190</v>
      </c>
      <c r="D5" s="41"/>
      <c r="E5" s="41"/>
      <c r="F5" s="41" t="s">
        <v>191</v>
      </c>
      <c r="H5" s="42"/>
      <c r="I5" s="42"/>
    </row>
    <row r="6" ht="64.5" customHeight="1" spans="1:9">
      <c r="A6" s="40"/>
      <c r="B6" s="40"/>
      <c r="C6" s="41" t="s">
        <v>192</v>
      </c>
      <c r="D6" s="40" t="s">
        <v>193</v>
      </c>
      <c r="E6" s="40" t="s">
        <v>194</v>
      </c>
      <c r="F6" s="41"/>
      <c r="H6" s="43"/>
      <c r="I6" s="42"/>
    </row>
    <row r="7" ht="64.5" customHeight="1" spans="1:9">
      <c r="A7" s="44"/>
      <c r="B7" s="44"/>
      <c r="C7" s="44"/>
      <c r="D7" s="44"/>
      <c r="E7" s="44"/>
      <c r="F7" s="44"/>
      <c r="H7" s="42"/>
      <c r="I7" s="42"/>
    </row>
    <row r="8" ht="28" customHeight="1" spans="1:6">
      <c r="A8" s="45" t="s">
        <v>195</v>
      </c>
      <c r="B8" s="38"/>
      <c r="C8" s="38"/>
      <c r="D8" s="38"/>
      <c r="E8" s="38"/>
      <c r="F8" s="38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view="pageBreakPreview" zoomScaleNormal="115" topLeftCell="A2" workbookViewId="0">
      <selection activeCell="L8" sqref="L8"/>
    </sheetView>
  </sheetViews>
  <sheetFormatPr defaultColWidth="9.16666666666667" defaultRowHeight="27.75" customHeight="1"/>
  <cols>
    <col min="1" max="1" width="18.8333333333333" style="19" customWidth="1"/>
    <col min="2" max="2" width="31.1666666666667" style="19" customWidth="1"/>
    <col min="3" max="5" width="19.3333333333333" style="19" customWidth="1"/>
    <col min="6" max="243" width="7.66666666666667" style="19" customWidth="1"/>
  </cols>
  <sheetData>
    <row r="1" customHeight="1" spans="1:2">
      <c r="A1" s="20" t="s">
        <v>196</v>
      </c>
      <c r="B1" s="20"/>
    </row>
    <row r="2" s="16" customFormat="1" ht="34.5" customHeight="1" spans="1:5">
      <c r="A2" s="21" t="s">
        <v>197</v>
      </c>
      <c r="B2" s="21"/>
      <c r="C2" s="21"/>
      <c r="D2" s="21"/>
      <c r="E2" s="21"/>
    </row>
    <row r="3" s="17" customFormat="1" ht="30.75" customHeight="1" spans="5:5">
      <c r="E3" s="17" t="s">
        <v>2</v>
      </c>
    </row>
    <row r="4" s="18" customFormat="1" ht="40.15" customHeight="1" spans="1:243">
      <c r="A4" s="22" t="s">
        <v>67</v>
      </c>
      <c r="B4" s="22" t="s">
        <v>68</v>
      </c>
      <c r="C4" s="23" t="s">
        <v>198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8" customFormat="1" ht="40.15" customHeight="1" spans="1:243">
      <c r="A5" s="25"/>
      <c r="B5" s="25"/>
      <c r="C5" s="22" t="s">
        <v>128</v>
      </c>
      <c r="D5" s="22" t="s">
        <v>70</v>
      </c>
      <c r="E5" s="22" t="s">
        <v>71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/>
      <c r="B6" s="26"/>
      <c r="C6" s="34"/>
      <c r="D6" s="35"/>
      <c r="E6" s="35"/>
    </row>
    <row r="7" ht="64.5" customHeight="1" spans="1:5">
      <c r="A7" s="29"/>
      <c r="B7" s="29"/>
      <c r="C7" s="34"/>
      <c r="D7" s="35"/>
      <c r="E7" s="35"/>
    </row>
    <row r="8" ht="35.1" customHeight="1" spans="1:5">
      <c r="A8" s="30"/>
      <c r="B8" s="30"/>
      <c r="C8" s="34"/>
      <c r="D8" s="35"/>
      <c r="E8" s="35"/>
    </row>
    <row r="9" ht="35.1" customHeight="1" spans="1:5">
      <c r="A9" s="31"/>
      <c r="B9" s="31"/>
      <c r="C9" s="34"/>
      <c r="D9" s="35"/>
      <c r="E9" s="35"/>
    </row>
    <row r="10" ht="35.1" customHeight="1" spans="1:5">
      <c r="A10" s="32"/>
      <c r="B10" s="32"/>
      <c r="C10" s="34"/>
      <c r="D10" s="35"/>
      <c r="E10" s="35"/>
    </row>
    <row r="11" ht="35.1" customHeight="1" spans="1:5">
      <c r="A11" s="29"/>
      <c r="B11" s="29"/>
      <c r="C11" s="34"/>
      <c r="D11" s="35"/>
      <c r="E11" s="35"/>
    </row>
    <row r="12" ht="35.1" customHeight="1" spans="1:5">
      <c r="A12" s="30"/>
      <c r="B12" s="30"/>
      <c r="C12" s="34"/>
      <c r="D12" s="35"/>
      <c r="E12" s="35"/>
    </row>
    <row r="13" ht="35.1" customHeight="1" spans="1:5">
      <c r="A13" s="31"/>
      <c r="B13" s="31"/>
      <c r="C13" s="34"/>
      <c r="D13" s="35"/>
      <c r="E13" s="35"/>
    </row>
    <row r="14" ht="35.1" customHeight="1" spans="1:5">
      <c r="A14" s="31"/>
      <c r="B14" s="31"/>
      <c r="C14" s="34"/>
      <c r="D14" s="35"/>
      <c r="E14" s="35"/>
    </row>
    <row r="15" ht="35.1" customHeight="1" spans="1:5">
      <c r="A15" s="31"/>
      <c r="B15" s="31" t="s">
        <v>199</v>
      </c>
      <c r="C15" s="34"/>
      <c r="D15" s="35"/>
      <c r="E15" s="35"/>
    </row>
    <row r="16" customHeight="1" spans="1:2">
      <c r="A16" s="33" t="s">
        <v>200</v>
      </c>
      <c r="B16" s="33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2016-02-20T10:32:00Z</dcterms:created>
  <cp:lastPrinted>2022-01-23T19:15:00Z</cp:lastPrinted>
  <dcterms:modified xsi:type="dcterms:W3CDTF">2024-03-07T00:27:32Z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BCDC30C6F02D4D4796415418BED05F65_13</vt:lpwstr>
  </property>
</Properties>
</file>