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2748" windowWidth="15480" windowHeight="11016" tabRatio="761" firstSheet="1" activeTab="8"/>
  </bookViews>
  <sheets>
    <sheet name="WTFQPVQ" sheetId="5" state="veryHidden" r:id="rId1"/>
    <sheet name="附件2" sheetId="1" r:id="rId2"/>
    <sheet name="附件3" sheetId="6" r:id="rId3"/>
    <sheet name="附件4" sheetId="7" r:id="rId4"/>
    <sheet name="附件5" sheetId="10" r:id="rId5"/>
    <sheet name="附件6" sheetId="2" r:id="rId6"/>
    <sheet name="附件7" sheetId="3" r:id="rId7"/>
    <sheet name="附件8" sheetId="11" r:id="rId8"/>
    <sheet name="附件10" sheetId="4" r:id="rId9"/>
  </sheets>
  <definedNames>
    <definedName name="_xlnm.Print_Area" localSheetId="3">附件4!$A$1:$I$9</definedName>
  </definedNames>
  <calcPr calcId="144525"/>
</workbook>
</file>

<file path=xl/calcChain.xml><?xml version="1.0" encoding="utf-8"?>
<calcChain xmlns="http://schemas.openxmlformats.org/spreadsheetml/2006/main">
  <c r="D27" i="10" l="1"/>
  <c r="D32" i="10" s="1"/>
  <c r="B6" i="3"/>
  <c r="B7" i="3"/>
  <c r="B6" i="2"/>
  <c r="B21" i="3" l="1"/>
  <c r="C7" i="3"/>
  <c r="C6" i="3" s="1"/>
  <c r="D7" i="3"/>
  <c r="D6" i="3" s="1"/>
  <c r="C21" i="3"/>
  <c r="D21" i="3"/>
  <c r="C6" i="2" l="1"/>
  <c r="B27" i="10"/>
  <c r="B32" i="10" s="1"/>
  <c r="A8" i="6"/>
  <c r="D27" i="1"/>
  <c r="B31" i="1"/>
  <c r="B27" i="1"/>
</calcChain>
</file>

<file path=xl/sharedStrings.xml><?xml version="1.0" encoding="utf-8"?>
<sst xmlns="http://schemas.openxmlformats.org/spreadsheetml/2006/main" count="243" uniqueCount="185">
  <si>
    <t>项         目</t>
  </si>
  <si>
    <t>基本支出</t>
  </si>
  <si>
    <t>一、一般公共服务支出</t>
  </si>
  <si>
    <t>合   计</t>
  </si>
  <si>
    <t>人员经费</t>
  </si>
  <si>
    <t>十四、金融支出</t>
  </si>
  <si>
    <t>四、科学技术支出</t>
  </si>
  <si>
    <t xml:space="preserve">收               入 </t>
  </si>
  <si>
    <t>二、公共安全支出</t>
  </si>
  <si>
    <t>三、教育支出</t>
  </si>
  <si>
    <t>预算资金</t>
  </si>
  <si>
    <t>单位：万元</t>
  </si>
  <si>
    <t>九、城乡社区支出</t>
  </si>
  <si>
    <t>公用经费</t>
  </si>
  <si>
    <t>八、节能环保支出</t>
  </si>
  <si>
    <t>项目支出</t>
  </si>
  <si>
    <t>收     入     总      计</t>
  </si>
  <si>
    <t>本  年  收  入  合  计</t>
  </si>
  <si>
    <t>支　   出　   总   　计</t>
  </si>
  <si>
    <t>十三、商业服务业等支出</t>
  </si>
  <si>
    <t>预  算  资  金</t>
  </si>
  <si>
    <t>项        目</t>
  </si>
  <si>
    <t>十、农林水支出</t>
  </si>
  <si>
    <t>备    注</t>
  </si>
  <si>
    <t>十一、交通运输支出</t>
  </si>
  <si>
    <t>六、社会保障和就业支出</t>
  </si>
  <si>
    <t xml:space="preserve"> 本  年  支  出  合  计</t>
  </si>
  <si>
    <t>支               出</t>
  </si>
  <si>
    <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  <phoneticPr fontId="0" type="noConversion"/>
  </si>
  <si>
    <t>十五、援助其他地区支出</t>
    <phoneticPr fontId="0" type="noConversion"/>
  </si>
  <si>
    <t>十七、住房保障支出</t>
    <phoneticPr fontId="0" type="noConversion"/>
  </si>
  <si>
    <t>十八、粮油物资储备支出</t>
    <phoneticPr fontId="0" type="noConversion"/>
  </si>
  <si>
    <t>工资福利支出</t>
  </si>
  <si>
    <t xml:space="preserve">  基本工资</t>
  </si>
  <si>
    <t xml:space="preserve">  津贴补贴</t>
  </si>
  <si>
    <t>商品和服务支出</t>
  </si>
  <si>
    <t xml:space="preserve">  办公费</t>
  </si>
  <si>
    <t xml:space="preserve">  印刷费</t>
  </si>
  <si>
    <t xml:space="preserve">  水费</t>
  </si>
  <si>
    <t xml:space="preserve">  奖金</t>
  </si>
  <si>
    <t xml:space="preserve">  咨询费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</si>
  <si>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</si>
  <si>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</si>
  <si>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</si>
  <si>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</si>
  <si>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</si>
  <si>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>单位：万元</t>
    <phoneticPr fontId="0" type="noConversion"/>
  </si>
  <si>
    <t>合  计</t>
    <phoneticPr fontId="0" type="noConversion"/>
  </si>
  <si>
    <t>因公出国（境）费</t>
    <phoneticPr fontId="0" type="noConversion"/>
  </si>
  <si>
    <t>公务接待费</t>
    <phoneticPr fontId="0" type="noConversion"/>
  </si>
  <si>
    <t>小  计</t>
    <phoneticPr fontId="0" type="noConversion"/>
  </si>
  <si>
    <t>公务用车       购置费</t>
    <phoneticPr fontId="0" type="noConversion"/>
  </si>
  <si>
    <t>总计</t>
  </si>
  <si>
    <t>上年结转和结余</t>
  </si>
  <si>
    <t>财政拨款结转和结余</t>
  </si>
  <si>
    <t>其他结转和结余</t>
  </si>
  <si>
    <t>总 计</t>
  </si>
  <si>
    <t>功能科目</t>
    <phoneticPr fontId="0" type="noConversion"/>
  </si>
  <si>
    <t>××类（如：城乡社区支出）</t>
    <phoneticPr fontId="0" type="noConversion"/>
  </si>
  <si>
    <t>××款（如：国有土地使用权出让收入及对应专项债务收入安排的支出）</t>
    <phoneticPr fontId="0" type="noConversion"/>
  </si>
  <si>
    <t>××项（如：城市建设支出）</t>
    <phoneticPr fontId="0" type="noConversion"/>
  </si>
  <si>
    <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  <phoneticPr fontId="0" type="noConversion"/>
  </si>
  <si>
    <t>……</t>
    <phoneticPr fontId="0" type="noConversion"/>
  </si>
  <si>
    <t>××类</t>
    <phoneticPr fontId="0" type="noConversion"/>
  </si>
  <si>
    <t>××款</t>
    <phoneticPr fontId="0" type="noConversion"/>
  </si>
  <si>
    <t>××项</t>
    <phoneticPr fontId="0" type="noConversion"/>
  </si>
  <si>
    <t>注：各部门预算草案中未填列资金的收入、支出栏次不显示。</t>
    <phoneticPr fontId="17" type="noConversion"/>
  </si>
  <si>
    <t>小计</t>
    <phoneticPr fontId="0" type="noConversion"/>
  </si>
  <si>
    <t>对附属单位补助支出</t>
    <phoneticPr fontId="0" type="noConversion"/>
  </si>
  <si>
    <t>一、一般公共预算拨款</t>
    <phoneticPr fontId="0" type="noConversion"/>
  </si>
  <si>
    <t>二、政府性基金预算拨款</t>
    <phoneticPr fontId="0" type="noConversion"/>
  </si>
  <si>
    <t>三、国有资本经营预算拨款</t>
    <phoneticPr fontId="0" type="noConversion"/>
  </si>
  <si>
    <t>四、上年财政拨款结转和结余</t>
    <phoneticPr fontId="0" type="noConversion"/>
  </si>
  <si>
    <t>一般公共预算结转和结余</t>
    <phoneticPr fontId="0" type="noConversion"/>
  </si>
  <si>
    <t>政府性基金预算结转和结余</t>
    <phoneticPr fontId="0" type="noConversion"/>
  </si>
  <si>
    <t>国有资本经营预算结转和结余</t>
    <phoneticPr fontId="0" type="noConversion"/>
  </si>
  <si>
    <t>公务用车购置及运行费</t>
    <phoneticPr fontId="0" type="noConversion"/>
  </si>
  <si>
    <t>公务用车       运行费</t>
    <phoneticPr fontId="0" type="noConversion"/>
  </si>
  <si>
    <t>附件2</t>
    <phoneticPr fontId="0" type="noConversion"/>
  </si>
  <si>
    <t>附件3</t>
    <phoneticPr fontId="0" type="noConversion"/>
  </si>
  <si>
    <t>附件4</t>
    <phoneticPr fontId="0" type="noConversion"/>
  </si>
  <si>
    <t>附件5</t>
    <phoneticPr fontId="0" type="noConversion"/>
  </si>
  <si>
    <t>附件6</t>
    <phoneticPr fontId="0" type="noConversion"/>
  </si>
  <si>
    <t>附件7</t>
    <phoneticPr fontId="0" type="noConversion"/>
  </si>
  <si>
    <t>附件8</t>
    <phoneticPr fontId="0" type="noConversion"/>
  </si>
  <si>
    <t>附件10</t>
    <phoneticPr fontId="0" type="noConversion"/>
  </si>
  <si>
    <t>注：本表按支出功能分类填列，明细到类、款、项三级科目。</t>
    <phoneticPr fontId="0" type="noConversion"/>
  </si>
  <si>
    <t>注：本表按部门预算支出经济分类填列，明细到类、款两级科目。</t>
    <phoneticPr fontId="0" type="noConversion"/>
  </si>
  <si>
    <t>五、文化旅游体育与传媒支出</t>
    <phoneticPr fontId="0" type="noConversion"/>
  </si>
  <si>
    <t>七、卫生健康支出</t>
    <phoneticPr fontId="0" type="noConversion"/>
  </si>
  <si>
    <t>十六、自然资源海洋气象等支出</t>
    <phoneticPr fontId="0" type="noConversion"/>
  </si>
  <si>
    <t>十九、灾害防治及应急管理支出</t>
    <phoneticPr fontId="0" type="noConversion"/>
  </si>
  <si>
    <t>二十、其他支出</t>
    <phoneticPr fontId="0" type="noConversion"/>
  </si>
  <si>
    <t>二十一、结转下年</t>
    <phoneticPr fontId="0" type="noConversion"/>
  </si>
  <si>
    <t>一、财政拨款预算收入</t>
    <phoneticPr fontId="17" type="noConversion"/>
  </si>
  <si>
    <t>二、非同级财政拨款预算收入</t>
    <phoneticPr fontId="17" type="noConversion"/>
  </si>
  <si>
    <t>九、上年结转和结余</t>
  </si>
  <si>
    <t>财政拨款预算收入</t>
    <phoneticPr fontId="0" type="noConversion"/>
  </si>
  <si>
    <t>投资支出</t>
    <phoneticPr fontId="0" type="noConversion"/>
  </si>
  <si>
    <t>基本支出</t>
    <phoneticPr fontId="0" type="noConversion"/>
  </si>
  <si>
    <t>项目支出</t>
    <phoneticPr fontId="0" type="noConversion"/>
  </si>
  <si>
    <t>经营支出</t>
    <phoneticPr fontId="0" type="noConversion"/>
  </si>
  <si>
    <t>上缴上级支出</t>
    <phoneticPr fontId="0" type="noConversion"/>
  </si>
  <si>
    <t>其他支出</t>
    <phoneticPr fontId="0" type="noConversion"/>
  </si>
  <si>
    <t>非同级财政拨款预算收入</t>
    <phoneticPr fontId="0" type="noConversion"/>
  </si>
  <si>
    <t>三、事业预算收入</t>
    <phoneticPr fontId="17" type="noConversion"/>
  </si>
  <si>
    <t xml:space="preserve">事业预算收入               </t>
    <phoneticPr fontId="0" type="noConversion"/>
  </si>
  <si>
    <t>五、上级补助预算收入</t>
    <phoneticPr fontId="17" type="noConversion"/>
  </si>
  <si>
    <t>上级补助预算收入</t>
    <phoneticPr fontId="0" type="noConversion"/>
  </si>
  <si>
    <t>六、附属单位上缴预算收入</t>
    <phoneticPr fontId="17" type="noConversion"/>
  </si>
  <si>
    <t>附属单位上缴预算收入</t>
    <phoneticPr fontId="0" type="noConversion"/>
  </si>
  <si>
    <t>七、投资预算收益</t>
    <phoneticPr fontId="17" type="noConversion"/>
  </si>
  <si>
    <t>投资预算收益</t>
    <phoneticPr fontId="0" type="noConversion"/>
  </si>
  <si>
    <t>八、其他预算收入</t>
    <phoneticPr fontId="17" type="noConversion"/>
  </si>
  <si>
    <t>其他预算收入</t>
    <phoneticPr fontId="0" type="noConversion"/>
  </si>
  <si>
    <t xml:space="preserve">     其中：财政拨款结转和结余</t>
    <phoneticPr fontId="0" type="noConversion"/>
  </si>
  <si>
    <t xml:space="preserve">           其他结转和结余</t>
    <phoneticPr fontId="0" type="noConversion"/>
  </si>
  <si>
    <t>十二、资源勘探工业信息等支出</t>
    <phoneticPr fontId="0" type="noConversion"/>
  </si>
  <si>
    <t>二十一、债务付息支出</t>
    <phoneticPr fontId="0" type="noConversion"/>
  </si>
  <si>
    <t>二、公共安全支出</t>
    <phoneticPr fontId="0" type="noConversion"/>
  </si>
  <si>
    <t>四、经营预算收入</t>
    <phoneticPr fontId="17" type="noConversion"/>
  </si>
  <si>
    <t>经营预算收入</t>
    <phoneticPr fontId="0" type="noConversion"/>
  </si>
  <si>
    <t>天津市宝坻区第四中学2020年部门收支总体情况表</t>
    <phoneticPr fontId="0" type="noConversion"/>
  </si>
  <si>
    <t>天津市宝坻区第四中学2020年部门收入总体情况表</t>
    <phoneticPr fontId="0" type="noConversion"/>
  </si>
  <si>
    <t>天津市宝坻区第四中学2020年部门支出总体情况表</t>
    <phoneticPr fontId="0" type="noConversion"/>
  </si>
  <si>
    <t>天津市宝坻区第四中学2020年财政拨款收支总体情况表</t>
    <phoneticPr fontId="0" type="noConversion"/>
  </si>
  <si>
    <t>天津市宝坻区第四中学2020年一般公共预算支出情况表</t>
    <phoneticPr fontId="0" type="noConversion"/>
  </si>
  <si>
    <t>天津市宝坻区第四中学2020年一般公共预算基本支出情况表</t>
    <phoneticPr fontId="0" type="noConversion"/>
  </si>
  <si>
    <t>天津市宝坻区第四中学2020年政府性基金预算支出情况表</t>
    <phoneticPr fontId="0" type="noConversion"/>
  </si>
  <si>
    <t>天津市宝坻区第四中学2020年一般公共预算“三公”经费支出情况表</t>
    <phoneticPr fontId="0" type="noConversion"/>
  </si>
  <si>
    <t>205教育支出</t>
  </si>
  <si>
    <t>20502普通教育</t>
  </si>
  <si>
    <t>2050204高中教育</t>
  </si>
  <si>
    <t>208社会保障和就业支出</t>
  </si>
  <si>
    <t>20805行政事业单位养老支出</t>
  </si>
  <si>
    <t>2080505机关事业单位基本养老保险缴费支出</t>
  </si>
  <si>
    <t>2080506机关事业单位职业年金缴费支出</t>
  </si>
  <si>
    <t>210卫生健康支出</t>
  </si>
  <si>
    <t>21011行政事业单位医疗</t>
  </si>
  <si>
    <t>2101102事业单位医疗</t>
  </si>
  <si>
    <t/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</si>
  <si>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</si>
  <si>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</si>
  <si>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</si>
  <si>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</si>
  <si>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</si>
  <si>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</si>
  <si>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</si>
  <si>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</si>
  <si>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</si>
  <si>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 xml:space="preserve">  其他工资福利</t>
  </si>
  <si>
    <t xml:space="preserve">  手续费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</si>
  <si>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</si>
  <si>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</si>
  <si>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</si>
  <si>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</si>
  <si>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</si>
  <si>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</si>
  <si>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</si>
  <si>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</si>
  <si>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</si>
  <si>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</si>
  <si>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</si>
  <si>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</si>
  <si>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</si>
  <si>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</si>
  <si>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</si>
  <si>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</si>
  <si>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</si>
  <si>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</si>
  <si>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</si>
  <si>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</si>
  <si>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退职(役）费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</si>
  <si>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</si>
  <si>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</si>
  <si>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</si>
  <si>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</si>
  <si>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</si>
  <si>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</si>
  <si>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</si>
  <si>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</si>
  <si>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资本性支出</t>
    <phoneticPr fontId="0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</si>
  <si>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办公设备购置</t>
    </r>
    <phoneticPr fontId="0" type="noConversion"/>
  </si>
  <si>
    <t>注：本部门2020年政府性基金预算支出情况表为空表</t>
    <phoneticPr fontId="0" type="noConversion"/>
  </si>
  <si>
    <t>备注：本部门2020年一般公共预算“三公”经费支出情况表为空表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</si>
</sst>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-&quot;$&quot;* #,##0_-;\-&quot;$&quot;* #,##0_-;_-&quot;$&quot;* &quot;-&quot;_-;_-@_-"/>
    <numFmt numFmtId="179" formatCode="#,##0.0000"/>
    <numFmt numFmtId="180" formatCode="#,##0.0_ "/>
    <numFmt numFmtId="181" formatCode="#,##0.0"/>
    <numFmt numFmtId="182" formatCode=";;"/>
    <numFmt numFmtId="183" formatCode="* #,##0.00;* \-#,##0.00;* &quot;&quot;??;@"/>
    <numFmt numFmtId="184" formatCode="00"/>
    <numFmt numFmtId="185" formatCode="_(&quot;$&quot;* #,##0.00_);_(&quot;$&quot;* \(#,##0.00\);_(&quot;$&quot;* &quot;-&quot;??_);_(@_)"/>
    <numFmt numFmtId="186" formatCode="0.0"/>
    <numFmt numFmtId="187" formatCode="\$#,##0.00;\(\$#,##0.00\)"/>
    <numFmt numFmtId="188" formatCode="\$#,##0;\(\$#,##0\)"/>
    <numFmt numFmtId="189" formatCode="0;_琀"/>
    <numFmt numFmtId="190" formatCode="yyyy&quot;年&quot;m&quot;月&quot;d&quot;日&quot;;@"/>
    <numFmt numFmtId="191" formatCode="_-* #,##0_$_-;\-* #,##0_$_-;_-* &quot;-&quot;_$_-;_-@_-"/>
    <numFmt numFmtId="192" formatCode="_-* #,##0.00_$_-;\-* #,##0.00_$_-;_-* &quot;-&quot;??_$_-;_-@_-"/>
    <numFmt numFmtId="193" formatCode="_-* #,##0&quot;$&quot;_-;\-* #,##0&quot;$&quot;_-;_-* &quot;-&quot;&quot;$&quot;_-;_-@_-"/>
    <numFmt numFmtId="194" formatCode="_-* #,##0.00&quot;$&quot;_-;\-* #,##0.00&quot;$&quot;_-;_-* &quot;-&quot;??&quot;$&quot;_-;_-@_-"/>
    <numFmt numFmtId="195" formatCode="#,##0.00_ "/>
    <numFmt numFmtId="196" formatCode="#.###"/>
    <numFmt numFmtId="197" formatCode="#,##0.00_);[Red]\(#,##0.00\)"/>
  </numFmts>
  <fonts count="67">
    <font>
      <sz val="9"/>
      <name val="宋体"/>
      <charset val="134"/>
    </font>
    <font>
      <sz val="12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宋体"/>
      <family val="3"/>
      <charset val="134"/>
    </font>
    <font>
      <sz val="22"/>
      <name val="黑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20"/>
      <name val="黑体"/>
      <family val="3"/>
      <charset val="134"/>
    </font>
    <font>
      <sz val="15"/>
      <name val="宋体"/>
      <family val="3"/>
      <charset val="134"/>
    </font>
    <font>
      <b/>
      <sz val="10"/>
      <name val="MS Sans Serif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7"/>
      <name val="Small Fonts"/>
      <family val="2"/>
    </font>
    <font>
      <sz val="9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1"/>
      <color indexed="63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0"/>
      <name val="Arial"/>
      <family val="2"/>
    </font>
    <font>
      <b/>
      <sz val="21"/>
      <name val="楷体_GB2312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sz val="12"/>
      <name val="Times New Roman"/>
      <family val="1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name val="ＭＳ Ｐゴシック"/>
      <family val="2"/>
    </font>
    <font>
      <sz val="12"/>
      <name val="바탕체"/>
      <family val="3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6"/>
      <name val="黑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99">
    <xf numFmtId="0" fontId="0" fillId="0" borderId="0"/>
    <xf numFmtId="0" fontId="3" fillId="0" borderId="0"/>
    <xf numFmtId="0" fontId="3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4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8" fillId="21" borderId="0" applyNumberFormat="0" applyBorder="0" applyAlignment="0" applyProtection="0"/>
    <xf numFmtId="0" fontId="8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32" borderId="0" applyNumberFormat="0" applyBorder="0" applyAlignment="0" applyProtection="0"/>
    <xf numFmtId="0" fontId="8" fillId="21" borderId="0" applyNumberFormat="0" applyBorder="0" applyAlignment="0" applyProtection="0"/>
    <xf numFmtId="0" fontId="8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7" borderId="0" applyNumberFormat="0" applyBorder="0" applyAlignment="0" applyProtection="0">
      <alignment vertical="center"/>
    </xf>
    <xf numFmtId="176" fontId="2" fillId="0" borderId="0" applyFill="0" applyBorder="0" applyAlignment="0"/>
    <xf numFmtId="0" fontId="22" fillId="2" borderId="1" applyNumberFormat="0" applyAlignment="0" applyProtection="0">
      <alignment vertical="center"/>
    </xf>
    <xf numFmtId="0" fontId="23" fillId="36" borderId="2" applyNumberFormat="0" applyAlignment="0" applyProtection="0">
      <alignment vertical="center"/>
    </xf>
    <xf numFmtId="0" fontId="11" fillId="0" borderId="0" applyProtection="0">
      <alignment vertical="center"/>
    </xf>
    <xf numFmtId="41" fontId="3" fillId="0" borderId="0" applyFont="0" applyFill="0" applyBorder="0" applyAlignment="0" applyProtection="0"/>
    <xf numFmtId="177" fontId="4" fillId="0" borderId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7" fontId="4" fillId="0" borderId="0"/>
    <xf numFmtId="0" fontId="24" fillId="0" borderId="0" applyProtection="0"/>
    <xf numFmtId="188" fontId="4" fillId="0" borderId="0"/>
    <xf numFmtId="0" fontId="25" fillId="0" borderId="0" applyNumberFormat="0" applyFill="0" applyBorder="0" applyAlignment="0" applyProtection="0">
      <alignment vertical="center"/>
    </xf>
    <xf numFmtId="2" fontId="24" fillId="0" borderId="0" applyProtection="0"/>
    <xf numFmtId="0" fontId="26" fillId="8" borderId="0" applyNumberFormat="0" applyBorder="0" applyAlignment="0" applyProtection="0">
      <alignment vertical="center"/>
    </xf>
    <xf numFmtId="38" fontId="27" fillId="37" borderId="0" applyNumberFormat="0" applyBorder="0" applyAlignment="0" applyProtection="0"/>
    <xf numFmtId="0" fontId="28" fillId="0" borderId="3" applyNumberFormat="0" applyAlignment="0" applyProtection="0">
      <alignment horizontal="left" vertical="center"/>
    </xf>
    <xf numFmtId="0" fontId="28" fillId="0" borderId="4">
      <alignment horizontal="left"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Protection="0"/>
    <xf numFmtId="0" fontId="28" fillId="0" borderId="0" applyProtection="0"/>
    <xf numFmtId="0" fontId="33" fillId="3" borderId="1" applyNumberFormat="0" applyAlignment="0" applyProtection="0">
      <alignment vertical="center"/>
    </xf>
    <xf numFmtId="10" fontId="27" fillId="38" borderId="8" applyNumberFormat="0" applyBorder="0" applyAlignment="0" applyProtection="0"/>
    <xf numFmtId="0" fontId="33" fillId="3" borderId="1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37" fontId="16" fillId="0" borderId="0"/>
    <xf numFmtId="0" fontId="36" fillId="0" borderId="0"/>
    <xf numFmtId="0" fontId="37" fillId="0" borderId="0"/>
    <xf numFmtId="0" fontId="38" fillId="0" borderId="0"/>
    <xf numFmtId="0" fontId="13" fillId="4" borderId="10" applyNumberFormat="0" applyFont="0" applyAlignment="0" applyProtection="0">
      <alignment vertical="center"/>
    </xf>
    <xf numFmtId="0" fontId="39" fillId="2" borderId="11" applyNumberFormat="0" applyAlignment="0" applyProtection="0">
      <alignment vertical="center"/>
    </xf>
    <xf numFmtId="10" fontId="3" fillId="0" borderId="0" applyFont="0" applyFill="0" applyBorder="0" applyAlignment="0" applyProtection="0"/>
    <xf numFmtId="1" fontId="3" fillId="0" borderId="0"/>
    <xf numFmtId="0" fontId="5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24" fillId="0" borderId="12" applyProtection="0"/>
    <xf numFmtId="0" fontId="41" fillId="0" borderId="0" applyNumberFormat="0" applyFill="0" applyBorder="0" applyAlignment="0" applyProtection="0">
      <alignment vertical="center"/>
    </xf>
    <xf numFmtId="9" fontId="42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43" fillId="0" borderId="0">
      <alignment horizontal="centerContinuous" vertical="center"/>
    </xf>
    <xf numFmtId="0" fontId="44" fillId="0" borderId="13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0">
      <alignment horizontal="centerContinuous" vertical="center"/>
    </xf>
    <xf numFmtId="0" fontId="12" fillId="0" borderId="8">
      <alignment horizontal="distributed" vertical="center" wrapText="1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9" fillId="33" borderId="0" applyNumberFormat="0" applyBorder="0" applyAlignment="0" applyProtection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9" fillId="30" borderId="0" applyNumberFormat="0" applyBorder="0" applyAlignment="0" applyProtection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49" fillId="30" borderId="0" applyNumberFormat="0" applyBorder="0" applyAlignment="0" applyProtection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1" fillId="39" borderId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49" fillId="30" borderId="0" applyNumberFormat="0" applyBorder="0" applyAlignment="0" applyProtection="0"/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9" fillId="30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9" fillId="30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0" fontId="17" fillId="0" borderId="0"/>
    <xf numFmtId="0" fontId="52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5" fillId="0" borderId="0">
      <alignment vertical="center"/>
    </xf>
    <xf numFmtId="0" fontId="1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9" fontId="53" fillId="0" borderId="0" applyFont="0" applyFill="0" applyBorder="0" applyAlignment="0" applyProtection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40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40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4" fillId="40" borderId="0" applyNumberFormat="0" applyBorder="0" applyAlignment="0" applyProtection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6" fillId="41" borderId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4" fillId="40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4" fillId="40" borderId="0" applyNumberFormat="0" applyBorder="0" applyAlignment="0" applyProtection="0"/>
    <xf numFmtId="0" fontId="55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40" borderId="0" applyNumberFormat="0" applyBorder="0" applyAlignment="0" applyProtection="0"/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190" fontId="42" fillId="0" borderId="0" applyFont="0" applyFill="0" applyBorder="0" applyAlignment="0" applyProtection="0"/>
    <xf numFmtId="0" fontId="22" fillId="10" borderId="1" applyNumberFormat="0" applyAlignment="0" applyProtection="0">
      <alignment vertical="center"/>
    </xf>
    <xf numFmtId="0" fontId="22" fillId="10" borderId="1" applyNumberFormat="0" applyAlignment="0" applyProtection="0">
      <alignment vertical="center"/>
    </xf>
    <xf numFmtId="0" fontId="59" fillId="36" borderId="2" applyNumberFormat="0" applyAlignment="0" applyProtection="0">
      <alignment vertical="center"/>
    </xf>
    <xf numFmtId="0" fontId="59" fillId="36" borderId="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1" fillId="0" borderId="0"/>
    <xf numFmtId="191" fontId="52" fillId="0" borderId="0" applyFont="0" applyFill="0" applyBorder="0" applyAlignment="0" applyProtection="0"/>
    <xf numFmtId="192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4" fontId="52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89" fontId="42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3" fillId="0" borderId="0"/>
    <xf numFmtId="0" fontId="62" fillId="42" borderId="0" applyNumberFormat="0" applyBorder="0" applyAlignment="0" applyProtection="0"/>
    <xf numFmtId="0" fontId="62" fillId="43" borderId="0" applyNumberFormat="0" applyBorder="0" applyAlignment="0" applyProtection="0"/>
    <xf numFmtId="0" fontId="62" fillId="44" borderId="0" applyNumberFormat="0" applyBorder="0" applyAlignment="0" applyProtection="0"/>
    <xf numFmtId="0" fontId="19" fillId="45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3" fillId="3" borderId="1" applyNumberFormat="0" applyAlignment="0" applyProtection="0">
      <alignment vertical="center"/>
    </xf>
    <xf numFmtId="0" fontId="33" fillId="3" borderId="1" applyNumberFormat="0" applyAlignment="0" applyProtection="0">
      <alignment vertical="center"/>
    </xf>
    <xf numFmtId="1" fontId="12" fillId="0" borderId="8">
      <alignment vertical="center"/>
      <protection locked="0"/>
    </xf>
    <xf numFmtId="0" fontId="63" fillId="0" borderId="0"/>
    <xf numFmtId="186" fontId="12" fillId="0" borderId="8">
      <alignment vertical="center"/>
      <protection locked="0"/>
    </xf>
    <xf numFmtId="0" fontId="3" fillId="0" borderId="0"/>
    <xf numFmtId="0" fontId="5" fillId="4" borderId="10" applyNumberFormat="0" applyFont="0" applyAlignment="0" applyProtection="0">
      <alignment vertical="center"/>
    </xf>
    <xf numFmtId="0" fontId="5" fillId="4" borderId="10" applyNumberFormat="0" applyFont="0" applyAlignment="0" applyProtection="0">
      <alignment vertical="center"/>
    </xf>
  </cellStyleXfs>
  <cellXfs count="137">
    <xf numFmtId="0" fontId="0" fillId="0" borderId="0" xfId="0"/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NumberFormat="1" applyFont="1" applyFill="1" applyAlignment="1" applyProtection="1">
      <alignment horizontal="centerContinuous" vertical="top"/>
    </xf>
    <xf numFmtId="0" fontId="6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5" fillId="0" borderId="0" xfId="0" applyFont="1"/>
    <xf numFmtId="0" fontId="7" fillId="0" borderId="0" xfId="0" applyFont="1" applyFill="1" applyAlignment="1">
      <alignment horizontal="center" vertical="center"/>
    </xf>
    <xf numFmtId="181" fontId="7" fillId="0" borderId="0" xfId="0" applyNumberFormat="1" applyFont="1" applyFill="1" applyAlignment="1">
      <alignment vertical="center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Continuous" vertical="top"/>
    </xf>
    <xf numFmtId="0" fontId="6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181" fontId="1" fillId="0" borderId="0" xfId="0" applyNumberFormat="1" applyFont="1" applyFill="1" applyAlignment="1" applyProtection="1">
      <alignment horizontal="right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5" fillId="0" borderId="8" xfId="0" applyNumberFormat="1" applyFont="1" applyFill="1" applyBorder="1" applyAlignment="1" applyProtection="1">
      <alignment horizontal="center" vertical="center"/>
    </xf>
    <xf numFmtId="18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181" fontId="5" fillId="0" borderId="8" xfId="0" applyNumberFormat="1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vertical="center"/>
    </xf>
    <xf numFmtId="181" fontId="5" fillId="0" borderId="8" xfId="0" applyNumberFormat="1" applyFont="1" applyFill="1" applyBorder="1" applyAlignment="1" applyProtection="1">
      <alignment horizontal="right" vertical="center" wrapText="1"/>
    </xf>
    <xf numFmtId="0" fontId="5" fillId="0" borderId="8" xfId="0" applyFont="1" applyFill="1" applyBorder="1" applyAlignment="1">
      <alignment horizontal="centerContinuous" vertical="center"/>
    </xf>
    <xf numFmtId="181" fontId="5" fillId="0" borderId="16" xfId="0" applyNumberFormat="1" applyFont="1" applyFill="1" applyBorder="1" applyAlignment="1" applyProtection="1">
      <alignment horizontal="left" vertical="center" wrapText="1"/>
    </xf>
    <xf numFmtId="179" fontId="1" fillId="0" borderId="0" xfId="0" applyNumberFormat="1" applyFont="1" applyFill="1" applyAlignment="1" applyProtection="1">
      <alignment horizontal="right" vertical="center" wrapText="1"/>
    </xf>
    <xf numFmtId="179" fontId="5" fillId="0" borderId="8" xfId="0" applyNumberFormat="1" applyFont="1" applyFill="1" applyBorder="1" applyAlignment="1" applyProtection="1">
      <alignment horizontal="center" vertical="center"/>
    </xf>
    <xf numFmtId="181" fontId="5" fillId="0" borderId="19" xfId="0" applyNumberFormat="1" applyFont="1" applyFill="1" applyBorder="1" applyAlignment="1" applyProtection="1">
      <alignment horizontal="right" vertical="center" wrapText="1"/>
    </xf>
    <xf numFmtId="179" fontId="1" fillId="0" borderId="8" xfId="0" applyNumberFormat="1" applyFont="1" applyFill="1" applyBorder="1" applyAlignment="1" applyProtection="1">
      <alignment horizontal="center" vertical="center"/>
    </xf>
    <xf numFmtId="182" fontId="1" fillId="0" borderId="8" xfId="0" applyNumberFormat="1" applyFont="1" applyFill="1" applyBorder="1" applyAlignment="1" applyProtection="1">
      <alignment horizontal="center" vertical="center" wrapText="1"/>
    </xf>
    <xf numFmtId="182" fontId="5" fillId="0" borderId="8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horizontal="left" vertical="center" wrapText="1" indent="1"/>
    </xf>
    <xf numFmtId="0" fontId="5" fillId="0" borderId="8" xfId="0" applyNumberFormat="1" applyFont="1" applyFill="1" applyBorder="1" applyAlignment="1" applyProtection="1">
      <alignment horizontal="left" vertical="center" wrapText="1" indent="2"/>
    </xf>
    <xf numFmtId="0" fontId="9" fillId="0" borderId="0" xfId="447" applyFont="1" applyAlignment="1">
      <alignment vertical="center"/>
    </xf>
    <xf numFmtId="0" fontId="5" fillId="0" borderId="0" xfId="447"/>
    <xf numFmtId="0" fontId="9" fillId="0" borderId="0" xfId="447" applyFont="1" applyAlignment="1">
      <alignment horizontal="center" vertical="center"/>
    </xf>
    <xf numFmtId="0" fontId="10" fillId="0" borderId="0" xfId="447" applyFont="1"/>
    <xf numFmtId="0" fontId="10" fillId="0" borderId="0" xfId="447" applyFont="1" applyAlignment="1">
      <alignment horizontal="right"/>
    </xf>
    <xf numFmtId="0" fontId="10" fillId="0" borderId="0" xfId="447" applyFont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180" fontId="7" fillId="0" borderId="0" xfId="0" applyNumberFormat="1" applyFont="1" applyFill="1" applyAlignment="1" applyProtection="1">
      <alignment horizontal="right" vertical="top"/>
    </xf>
    <xf numFmtId="0" fontId="7" fillId="0" borderId="0" xfId="0" applyFont="1" applyFill="1" applyAlignment="1">
      <alignment horizontal="right" vertical="top"/>
    </xf>
    <xf numFmtId="180" fontId="5" fillId="0" borderId="0" xfId="0" applyNumberFormat="1" applyFont="1" applyFill="1" applyAlignment="1" applyProtection="1">
      <alignment horizontal="right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0" fillId="0" borderId="0" xfId="0" applyFill="1"/>
    <xf numFmtId="0" fontId="7" fillId="0" borderId="0" xfId="0" applyFont="1" applyFill="1" applyAlignment="1">
      <alignment horizontal="left" vertical="center"/>
    </xf>
    <xf numFmtId="183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horizontal="right" vertical="top"/>
    </xf>
    <xf numFmtId="183" fontId="6" fillId="0" borderId="0" xfId="0" applyNumberFormat="1" applyFont="1" applyFill="1" applyAlignment="1">
      <alignment horizontal="centerContinuous" vertical="top"/>
    </xf>
    <xf numFmtId="49" fontId="6" fillId="0" borderId="0" xfId="0" applyNumberFormat="1" applyFont="1" applyFill="1" applyAlignment="1">
      <alignment horizontal="center" vertical="top"/>
    </xf>
    <xf numFmtId="0" fontId="5" fillId="0" borderId="0" xfId="0" applyNumberFormat="1" applyFont="1" applyFill="1" applyAlignment="1">
      <alignment horizontal="right"/>
    </xf>
    <xf numFmtId="183" fontId="7" fillId="0" borderId="0" xfId="0" applyNumberFormat="1" applyFont="1" applyFill="1" applyAlignment="1">
      <alignment horizontal="center" vertical="center"/>
    </xf>
    <xf numFmtId="184" fontId="6" fillId="0" borderId="0" xfId="0" applyNumberFormat="1" applyFont="1" applyFill="1" applyAlignment="1" applyProtection="1">
      <alignment horizontal="center" vertical="top"/>
    </xf>
    <xf numFmtId="181" fontId="5" fillId="0" borderId="17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Alignment="1" applyProtection="1">
      <alignment horizontal="left" vertical="center"/>
    </xf>
    <xf numFmtId="181" fontId="5" fillId="0" borderId="0" xfId="0" applyNumberFormat="1" applyFont="1" applyFill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horizontal="centerContinuous" vertical="center"/>
    </xf>
    <xf numFmtId="181" fontId="5" fillId="0" borderId="8" xfId="0" applyNumberFormat="1" applyFont="1" applyFill="1" applyBorder="1" applyAlignment="1">
      <alignment wrapText="1"/>
    </xf>
    <xf numFmtId="181" fontId="5" fillId="0" borderId="18" xfId="0" applyNumberFormat="1" applyFont="1" applyFill="1" applyBorder="1" applyAlignment="1" applyProtection="1">
      <alignment horizontal="right" vertical="center" wrapText="1"/>
    </xf>
    <xf numFmtId="179" fontId="5" fillId="0" borderId="0" xfId="0" applyNumberFormat="1" applyFont="1" applyFill="1" applyAlignment="1" applyProtection="1">
      <alignment horizontal="right" vertical="center" wrapText="1"/>
    </xf>
    <xf numFmtId="182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left" vertical="center" wrapText="1" indent="3"/>
    </xf>
    <xf numFmtId="0" fontId="5" fillId="0" borderId="0" xfId="447" applyBorder="1"/>
    <xf numFmtId="0" fontId="10" fillId="0" borderId="0" xfId="447" applyFont="1" applyBorder="1" applyAlignment="1">
      <alignment horizontal="center" vertical="center" wrapText="1"/>
    </xf>
    <xf numFmtId="0" fontId="10" fillId="0" borderId="8" xfId="447" applyFont="1" applyBorder="1" applyAlignment="1">
      <alignment horizontal="center" vertical="center"/>
    </xf>
    <xf numFmtId="0" fontId="10" fillId="0" borderId="8" xfId="447" applyFont="1" applyBorder="1" applyAlignment="1">
      <alignment horizontal="center" vertical="center" wrapText="1"/>
    </xf>
    <xf numFmtId="0" fontId="64" fillId="0" borderId="0" xfId="0" applyFont="1"/>
    <xf numFmtId="0" fontId="1" fillId="0" borderId="0" xfId="0" applyNumberFormat="1" applyFont="1" applyFill="1" applyAlignment="1" applyProtection="1">
      <alignment horizontal="left" vertical="center"/>
    </xf>
    <xf numFmtId="181" fontId="1" fillId="0" borderId="8" xfId="0" applyNumberFormat="1" applyFont="1" applyFill="1" applyBorder="1" applyAlignment="1" applyProtection="1">
      <alignment horizontal="left" vertical="center" wrapText="1"/>
    </xf>
    <xf numFmtId="181" fontId="1" fillId="0" borderId="16" xfId="0" applyNumberFormat="1" applyFont="1" applyFill="1" applyBorder="1" applyAlignment="1" applyProtection="1">
      <alignment horizontal="left" vertical="center" wrapText="1"/>
    </xf>
    <xf numFmtId="0" fontId="1" fillId="0" borderId="16" xfId="0" applyNumberFormat="1" applyFont="1" applyFill="1" applyBorder="1" applyAlignment="1" applyProtection="1">
      <alignment vertical="center"/>
    </xf>
    <xf numFmtId="0" fontId="1" fillId="0" borderId="16" xfId="0" applyNumberFormat="1" applyFont="1" applyFill="1" applyBorder="1" applyAlignment="1" applyProtection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10" fillId="0" borderId="8" xfId="447" applyFont="1" applyBorder="1" applyAlignment="1">
      <alignment horizontal="center" vertical="center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" fontId="1" fillId="0" borderId="8" xfId="0" applyNumberFormat="1" applyFont="1" applyFill="1" applyBorder="1" applyAlignment="1">
      <alignment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" fontId="1" fillId="0" borderId="18" xfId="0" applyNumberFormat="1" applyFont="1" applyFill="1" applyBorder="1" applyAlignment="1" applyProtection="1">
      <alignment horizontal="right" vertical="center" wrapText="1"/>
    </xf>
    <xf numFmtId="4" fontId="1" fillId="0" borderId="17" xfId="0" applyNumberFormat="1" applyFont="1" applyFill="1" applyBorder="1" applyAlignment="1" applyProtection="1">
      <alignment horizontal="right" vertical="center" wrapText="1"/>
    </xf>
    <xf numFmtId="0" fontId="65" fillId="0" borderId="8" xfId="0" applyFont="1" applyFill="1" applyBorder="1" applyAlignment="1">
      <alignment horizontal="left" vertical="center"/>
    </xf>
    <xf numFmtId="181" fontId="65" fillId="0" borderId="8" xfId="0" applyNumberFormat="1" applyFont="1" applyFill="1" applyBorder="1" applyAlignment="1" applyProtection="1">
      <alignment horizontal="left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196" fontId="7" fillId="0" borderId="21" xfId="0" applyNumberFormat="1" applyFont="1" applyBorder="1" applyAlignment="1">
      <alignment shrinkToFit="1"/>
    </xf>
    <xf numFmtId="196" fontId="7" fillId="0" borderId="21" xfId="0" applyNumberFormat="1" applyFont="1" applyBorder="1"/>
    <xf numFmtId="0" fontId="24" fillId="38" borderId="21" xfId="0" applyFont="1" applyFill="1" applyBorder="1" applyAlignment="1">
      <alignment horizontal="left" vertical="center" wrapText="1" shrinkToFit="1"/>
    </xf>
    <xf numFmtId="0" fontId="0" fillId="0" borderId="8" xfId="0" applyNumberFormat="1" applyFont="1" applyFill="1" applyBorder="1" applyAlignment="1"/>
    <xf numFmtId="0" fontId="7" fillId="0" borderId="8" xfId="0" applyNumberFormat="1" applyFont="1" applyFill="1" applyBorder="1" applyAlignment="1">
      <alignment horizontal="left" vertical="center" shrinkToFit="1"/>
    </xf>
    <xf numFmtId="181" fontId="1" fillId="0" borderId="0" xfId="0" applyNumberFormat="1" applyFont="1" applyFill="1" applyBorder="1" applyAlignment="1" applyProtection="1">
      <alignment horizontal="right" vertical="center" wrapText="1"/>
    </xf>
    <xf numFmtId="179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/>
    <xf numFmtId="195" fontId="0" fillId="0" borderId="0" xfId="0" applyNumberFormat="1" applyFont="1" applyFill="1" applyBorder="1" applyAlignment="1"/>
    <xf numFmtId="182" fontId="5" fillId="0" borderId="0" xfId="0" applyNumberFormat="1" applyFont="1" applyFill="1" applyBorder="1" applyAlignment="1" applyProtection="1">
      <alignment horizontal="left" vertical="center" wrapText="1"/>
    </xf>
    <xf numFmtId="195" fontId="7" fillId="0" borderId="8" xfId="0" applyNumberFormat="1" applyFont="1" applyBorder="1"/>
    <xf numFmtId="183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95" fontId="17" fillId="0" borderId="8" xfId="0" applyNumberFormat="1" applyFont="1" applyFill="1" applyBorder="1" applyAlignment="1"/>
    <xf numFmtId="182" fontId="1" fillId="0" borderId="8" xfId="0" applyNumberFormat="1" applyFont="1" applyFill="1" applyBorder="1" applyAlignment="1" applyProtection="1">
      <alignment horizontal="left" vertical="center" wrapText="1"/>
    </xf>
    <xf numFmtId="197" fontId="0" fillId="0" borderId="8" xfId="0" applyNumberFormat="1" applyFont="1" applyFill="1" applyBorder="1" applyAlignment="1"/>
    <xf numFmtId="197" fontId="1" fillId="0" borderId="8" xfId="0" applyNumberFormat="1" applyFont="1" applyFill="1" applyBorder="1" applyAlignment="1" applyProtection="1">
      <alignment horizontal="right" vertical="center" wrapText="1"/>
    </xf>
    <xf numFmtId="197" fontId="7" fillId="0" borderId="8" xfId="0" applyNumberFormat="1" applyFont="1" applyFill="1" applyBorder="1" applyAlignment="1">
      <alignment horizontal="left" vertical="center" shrinkToFit="1"/>
    </xf>
    <xf numFmtId="197" fontId="0" fillId="0" borderId="8" xfId="0" applyNumberFormat="1" applyBorder="1"/>
    <xf numFmtId="197" fontId="65" fillId="0" borderId="8" xfId="0" applyNumberFormat="1" applyFont="1" applyFill="1" applyBorder="1" applyAlignment="1" applyProtection="1">
      <alignment horizontal="right" vertical="center" wrapText="1"/>
    </xf>
    <xf numFmtId="195" fontId="66" fillId="0" borderId="8" xfId="0" applyNumberFormat="1" applyFont="1" applyBorder="1"/>
    <xf numFmtId="0" fontId="5" fillId="0" borderId="8" xfId="0" applyNumberFormat="1" applyFont="1" applyFill="1" applyBorder="1" applyAlignment="1" applyProtection="1">
      <alignment horizontal="center" vertical="center" wrapText="1"/>
    </xf>
    <xf numFmtId="184" fontId="6" fillId="0" borderId="0" xfId="0" applyNumberFormat="1" applyFont="1" applyFill="1" applyAlignment="1" applyProtection="1">
      <alignment horizontal="center" vertical="top"/>
    </xf>
    <xf numFmtId="180" fontId="5" fillId="0" borderId="8" xfId="0" applyNumberFormat="1" applyFont="1" applyFill="1" applyBorder="1" applyAlignment="1" applyProtection="1">
      <alignment horizontal="center" vertical="center" wrapText="1"/>
    </xf>
    <xf numFmtId="183" fontId="5" fillId="0" borderId="8" xfId="0" applyNumberFormat="1" applyFont="1" applyFill="1" applyBorder="1" applyAlignment="1">
      <alignment horizontal="center" vertical="center" wrapText="1"/>
    </xf>
    <xf numFmtId="180" fontId="1" fillId="0" borderId="8" xfId="0" applyNumberFormat="1" applyFont="1" applyFill="1" applyBorder="1" applyAlignment="1" applyProtection="1">
      <alignment horizontal="center" vertical="center" wrapText="1"/>
    </xf>
    <xf numFmtId="180" fontId="1" fillId="0" borderId="18" xfId="0" applyNumberFormat="1" applyFont="1" applyFill="1" applyBorder="1" applyAlignment="1" applyProtection="1">
      <alignment horizontal="center" vertical="center" wrapText="1"/>
    </xf>
    <xf numFmtId="180" fontId="1" fillId="0" borderId="20" xfId="0" applyNumberFormat="1" applyFont="1" applyFill="1" applyBorder="1" applyAlignment="1" applyProtection="1">
      <alignment horizontal="center" vertical="center" wrapText="1"/>
    </xf>
    <xf numFmtId="180" fontId="1" fillId="0" borderId="17" xfId="0" applyNumberFormat="1" applyFont="1" applyFill="1" applyBorder="1" applyAlignment="1" applyProtection="1">
      <alignment horizontal="center" vertical="center" wrapText="1"/>
    </xf>
    <xf numFmtId="180" fontId="5" fillId="0" borderId="20" xfId="0" applyNumberFormat="1" applyFont="1" applyFill="1" applyBorder="1" applyAlignment="1" applyProtection="1">
      <alignment horizontal="center" vertical="center" wrapText="1"/>
    </xf>
    <xf numFmtId="180" fontId="5" fillId="0" borderId="1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center" vertical="center" wrapText="1"/>
    </xf>
    <xf numFmtId="0" fontId="5" fillId="0" borderId="20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9" fillId="0" borderId="0" xfId="447" applyFont="1" applyAlignment="1">
      <alignment horizontal="center" vertical="center"/>
    </xf>
    <xf numFmtId="0" fontId="10" fillId="0" borderId="8" xfId="447" applyFont="1" applyBorder="1" applyAlignment="1">
      <alignment horizontal="center" vertical="center"/>
    </xf>
    <xf numFmtId="0" fontId="10" fillId="0" borderId="8" xfId="447" applyFont="1" applyBorder="1" applyAlignment="1">
      <alignment horizontal="center" vertical="center" wrapText="1"/>
    </xf>
  </cellXfs>
  <cellStyles count="799">
    <cellStyle name="?鹎%U龡&amp;H齲_x0001_C铣_x0014__x0007__x0001__x0001_" xfId="1"/>
    <cellStyle name="_ET_STYLE_NoName_00_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强调文字颜色 1 2" xfId="9"/>
    <cellStyle name="20% - 强调文字颜色 2 2" xfId="10"/>
    <cellStyle name="20% - 强调文字颜色 3 2" xfId="11"/>
    <cellStyle name="20% - 强调文字颜色 4 2" xfId="12"/>
    <cellStyle name="20% - 强调文字颜色 5 2" xfId="13"/>
    <cellStyle name="20% - 强调文字颜色 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强调文字颜色 1 2" xfId="21"/>
    <cellStyle name="40% - 强调文字颜色 2 2" xfId="22"/>
    <cellStyle name="40% - 强调文字颜色 3 2" xfId="23"/>
    <cellStyle name="40% - 强调文字颜色 4 2" xfId="24"/>
    <cellStyle name="40% - 强调文字颜色 5 2" xfId="25"/>
    <cellStyle name="40% - 强调文字颜色 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强调文字颜色 1 2" xfId="33"/>
    <cellStyle name="60% - 强调文字颜色 2 2" xfId="34"/>
    <cellStyle name="60% - 强调文字颜色 3 2" xfId="35"/>
    <cellStyle name="60% - 强调文字颜色 4 2" xfId="36"/>
    <cellStyle name="60% - 强调文字颜色 5 2" xfId="37"/>
    <cellStyle name="60% - 强调文字颜色 6 2" xfId="38"/>
    <cellStyle name="Accent1" xfId="39"/>
    <cellStyle name="Accent1 - 20%" xfId="40"/>
    <cellStyle name="Accent1 - 40%" xfId="41"/>
    <cellStyle name="Accent1 - 60%" xfId="42"/>
    <cellStyle name="Accent1_2006年33甘肃" xfId="43"/>
    <cellStyle name="Accent2" xfId="44"/>
    <cellStyle name="Accent2 - 20%" xfId="45"/>
    <cellStyle name="Accent2 - 40%" xfId="46"/>
    <cellStyle name="Accent2 - 60%" xfId="47"/>
    <cellStyle name="Accent2_2006年33甘肃" xfId="48"/>
    <cellStyle name="Accent3" xfId="49"/>
    <cellStyle name="Accent3 - 20%" xfId="50"/>
    <cellStyle name="Accent3 - 40%" xfId="51"/>
    <cellStyle name="Accent3 - 60%" xfId="52"/>
    <cellStyle name="Accent3_2006年33甘肃" xfId="53"/>
    <cellStyle name="Accent4" xfId="54"/>
    <cellStyle name="Accent4 - 20%" xfId="55"/>
    <cellStyle name="Accent4 - 40%" xfId="56"/>
    <cellStyle name="Accent4 - 60%" xfId="57"/>
    <cellStyle name="Accent5" xfId="58"/>
    <cellStyle name="Accent5 - 20%" xfId="59"/>
    <cellStyle name="Accent5 - 40%" xfId="60"/>
    <cellStyle name="Accent5 - 60%" xfId="61"/>
    <cellStyle name="Accent6" xfId="62"/>
    <cellStyle name="Accent6 - 20%" xfId="63"/>
    <cellStyle name="Accent6 - 40%" xfId="64"/>
    <cellStyle name="Accent6 - 60%" xfId="65"/>
    <cellStyle name="Accent6_2006年33甘肃" xfId="66"/>
    <cellStyle name="Bad" xfId="67"/>
    <cellStyle name="Calc Currency (0)" xfId="68"/>
    <cellStyle name="Calculation" xfId="69"/>
    <cellStyle name="Check Cell" xfId="70"/>
    <cellStyle name="ColLevel_0" xfId="71"/>
    <cellStyle name="Comma [0]" xfId="72"/>
    <cellStyle name="comma zerodec" xfId="73"/>
    <cellStyle name="Comma_1995" xfId="74"/>
    <cellStyle name="Currency [0]" xfId="75"/>
    <cellStyle name="Currency_1995" xfId="76"/>
    <cellStyle name="Currency1" xfId="77"/>
    <cellStyle name="Date" xfId="78"/>
    <cellStyle name="Dollar (zero dec)" xfId="79"/>
    <cellStyle name="Explanatory Text" xfId="80"/>
    <cellStyle name="Fixed" xfId="81"/>
    <cellStyle name="Good" xfId="82"/>
    <cellStyle name="Grey" xfId="83"/>
    <cellStyle name="Header1" xfId="84"/>
    <cellStyle name="Header2" xfId="85"/>
    <cellStyle name="Heading 1" xfId="86"/>
    <cellStyle name="Heading 2" xfId="87"/>
    <cellStyle name="Heading 3" xfId="88"/>
    <cellStyle name="Heading 4" xfId="89"/>
    <cellStyle name="HEADING1" xfId="90"/>
    <cellStyle name="HEADING2" xfId="91"/>
    <cellStyle name="Input" xfId="92"/>
    <cellStyle name="Input [yellow]" xfId="93"/>
    <cellStyle name="Input_20121229 提供执行转移支付" xfId="94"/>
    <cellStyle name="Linked Cell" xfId="95"/>
    <cellStyle name="Neutral" xfId="96"/>
    <cellStyle name="no dec" xfId="97"/>
    <cellStyle name="Norma,_laroux_4_营业在建 (2)_E21" xfId="98"/>
    <cellStyle name="Normal - Style1" xfId="99"/>
    <cellStyle name="Normal_#10-Headcount" xfId="100"/>
    <cellStyle name="Note" xfId="101"/>
    <cellStyle name="Output" xfId="102"/>
    <cellStyle name="Percent [2]" xfId="103"/>
    <cellStyle name="Percent_laroux" xfId="104"/>
    <cellStyle name="RowLevel_0" xfId="105"/>
    <cellStyle name="Title" xfId="106"/>
    <cellStyle name="Total" xfId="107"/>
    <cellStyle name="Warning Text" xfId="108"/>
    <cellStyle name="百分比 2" xfId="109"/>
    <cellStyle name="百分比 3" xfId="110"/>
    <cellStyle name="百分比 4" xfId="111"/>
    <cellStyle name="百分比 5" xfId="112"/>
    <cellStyle name="标题" xfId="113" builtinId="15" customBuiltin="1"/>
    <cellStyle name="标题 1" xfId="114" builtinId="16" customBuiltin="1"/>
    <cellStyle name="标题 1 2" xfId="115"/>
    <cellStyle name="标题 2" xfId="116" builtinId="17" customBuiltin="1"/>
    <cellStyle name="标题 2 2" xfId="117"/>
    <cellStyle name="标题 3" xfId="118" builtinId="18" customBuiltin="1"/>
    <cellStyle name="标题 3 2" xfId="119"/>
    <cellStyle name="标题 4" xfId="120" builtinId="19" customBuiltin="1"/>
    <cellStyle name="标题 4 2" xfId="121"/>
    <cellStyle name="标题 5" xfId="122"/>
    <cellStyle name="表标题" xfId="123"/>
    <cellStyle name="差" xfId="124" builtinId="27" customBuiltin="1"/>
    <cellStyle name="差 2" xfId="125"/>
    <cellStyle name="差_00省级(打印)" xfId="126"/>
    <cellStyle name="差_03昭通" xfId="127"/>
    <cellStyle name="差_0502通海县" xfId="128"/>
    <cellStyle name="差_05潍坊" xfId="129"/>
    <cellStyle name="差_0605石屏县" xfId="130"/>
    <cellStyle name="差_0605石屏县_财力性转移支付2010年预算参考数" xfId="131"/>
    <cellStyle name="差_07临沂" xfId="132"/>
    <cellStyle name="差_09黑龙江" xfId="133"/>
    <cellStyle name="差_09黑龙江_财力性转移支付2010年预算参考数" xfId="134"/>
    <cellStyle name="差_1" xfId="135"/>
    <cellStyle name="差_1_财力性转移支付2010年预算参考数" xfId="136"/>
    <cellStyle name="差_1110洱源县" xfId="137"/>
    <cellStyle name="差_1110洱源县_财力性转移支付2010年预算参考数" xfId="138"/>
    <cellStyle name="差_11大理" xfId="139"/>
    <cellStyle name="差_11大理_财力性转移支付2010年预算参考数" xfId="140"/>
    <cellStyle name="差_12滨州" xfId="141"/>
    <cellStyle name="差_12滨州_财力性转移支付2010年预算参考数" xfId="142"/>
    <cellStyle name="差_14安徽" xfId="143"/>
    <cellStyle name="差_14安徽_财力性转移支付2010年预算参考数" xfId="144"/>
    <cellStyle name="差_2" xfId="145"/>
    <cellStyle name="差_2_财力性转移支付2010年预算参考数" xfId="146"/>
    <cellStyle name="差_2006年22湖南" xfId="147"/>
    <cellStyle name="差_2006年22湖南_财力性转移支付2010年预算参考数" xfId="148"/>
    <cellStyle name="差_2006年27重庆" xfId="149"/>
    <cellStyle name="差_2006年27重庆_财力性转移支付2010年预算参考数" xfId="150"/>
    <cellStyle name="差_2006年28四川" xfId="151"/>
    <cellStyle name="差_2006年28四川_财力性转移支付2010年预算参考数" xfId="152"/>
    <cellStyle name="差_2006年30云南" xfId="153"/>
    <cellStyle name="差_2006年33甘肃" xfId="154"/>
    <cellStyle name="差_2006年34青海" xfId="155"/>
    <cellStyle name="差_2006年34青海_财力性转移支付2010年预算参考数" xfId="156"/>
    <cellStyle name="差_2006年全省财力计算表（中央、决算）" xfId="157"/>
    <cellStyle name="差_2006年水利统计指标统计表" xfId="158"/>
    <cellStyle name="差_2006年水利统计指标统计表_财力性转移支付2010年预算参考数" xfId="159"/>
    <cellStyle name="差_2007年收支情况及2008年收支预计表(汇总表)" xfId="160"/>
    <cellStyle name="差_2007年收支情况及2008年收支预计表(汇总表)_财力性转移支付2010年预算参考数" xfId="161"/>
    <cellStyle name="差_2007年一般预算支出剔除" xfId="162"/>
    <cellStyle name="差_2007年一般预算支出剔除_财力性转移支付2010年预算参考数" xfId="163"/>
    <cellStyle name="差_2007一般预算支出口径剔除表" xfId="164"/>
    <cellStyle name="差_2007一般预算支出口径剔除表_财力性转移支付2010年预算参考数" xfId="165"/>
    <cellStyle name="差_2008计算资料（8月5）" xfId="166"/>
    <cellStyle name="差_2008年全省汇总收支计算表" xfId="167"/>
    <cellStyle name="差_2008年全省汇总收支计算表_财力性转移支付2010年预算参考数" xfId="168"/>
    <cellStyle name="差_2008年一般预算支出预计" xfId="169"/>
    <cellStyle name="差_2008年预计支出与2007年对比" xfId="170"/>
    <cellStyle name="差_2008年支出核定" xfId="173"/>
    <cellStyle name="差_2008年支出调整" xfId="171"/>
    <cellStyle name="差_2008年支出调整_财力性转移支付2010年预算参考数" xfId="172"/>
    <cellStyle name="差_2015年社会保险基金预算草案表样（报人大）" xfId="174"/>
    <cellStyle name="差_2016年科目0114" xfId="175"/>
    <cellStyle name="差_2016人代会附表（2015-9-11）（姚局）-财经委" xfId="176"/>
    <cellStyle name="差_20河南" xfId="177"/>
    <cellStyle name="差_20河南_财力性转移支付2010年预算参考数" xfId="178"/>
    <cellStyle name="差_22湖南" xfId="179"/>
    <cellStyle name="差_22湖南_财力性转移支付2010年预算参考数" xfId="180"/>
    <cellStyle name="差_27重庆" xfId="181"/>
    <cellStyle name="差_27重庆_财力性转移支付2010年预算参考数" xfId="182"/>
    <cellStyle name="差_28四川" xfId="183"/>
    <cellStyle name="差_28四川_财力性转移支付2010年预算参考数" xfId="184"/>
    <cellStyle name="差_30云南" xfId="185"/>
    <cellStyle name="差_30云南_1" xfId="186"/>
    <cellStyle name="差_30云南_1_财力性转移支付2010年预算参考数" xfId="187"/>
    <cellStyle name="差_33甘肃" xfId="188"/>
    <cellStyle name="差_34青海" xfId="189"/>
    <cellStyle name="差_34青海_1" xfId="190"/>
    <cellStyle name="差_34青海_1_财力性转移支付2010年预算参考数" xfId="191"/>
    <cellStyle name="差_34青海_财力性转移支付2010年预算参考数" xfId="192"/>
    <cellStyle name="差_530623_2006年县级财政报表附表" xfId="193"/>
    <cellStyle name="差_530629_2006年县级财政报表附表" xfId="194"/>
    <cellStyle name="差_5334_2006年迪庆县级财政报表附表" xfId="195"/>
    <cellStyle name="差_Book1" xfId="196"/>
    <cellStyle name="差_Book1_财力性转移支付2010年预算参考数" xfId="197"/>
    <cellStyle name="差_Book2" xfId="198"/>
    <cellStyle name="差_Book2_财力性转移支付2010年预算参考数" xfId="199"/>
    <cellStyle name="差_gdp" xfId="200"/>
    <cellStyle name="差_M01-2(州市补助收入)" xfId="201"/>
    <cellStyle name="差_安徽 缺口县区测算(地方填报)1" xfId="202"/>
    <cellStyle name="差_安徽 缺口县区测算(地方填报)1_财力性转移支付2010年预算参考数" xfId="203"/>
    <cellStyle name="差_报表" xfId="204"/>
    <cellStyle name="差_不含人员经费系数" xfId="205"/>
    <cellStyle name="差_不含人员经费系数_财力性转移支付2010年预算参考数" xfId="206"/>
    <cellStyle name="差_财政供养人员" xfId="207"/>
    <cellStyle name="差_财政供养人员_财力性转移支付2010年预算参考数" xfId="208"/>
    <cellStyle name="差_测算结果" xfId="209"/>
    <cellStyle name="差_测算结果_财力性转移支付2010年预算参考数" xfId="210"/>
    <cellStyle name="差_测算结果汇总" xfId="211"/>
    <cellStyle name="差_测算结果汇总_财力性转移支付2010年预算参考数" xfId="212"/>
    <cellStyle name="差_成本差异系数" xfId="213"/>
    <cellStyle name="差_成本差异系数（含人口规模）" xfId="214"/>
    <cellStyle name="差_成本差异系数（含人口规模）_财力性转移支付2010年预算参考数" xfId="215"/>
    <cellStyle name="差_成本差异系数_财力性转移支付2010年预算参考数" xfId="216"/>
    <cellStyle name="差_城建部门" xfId="217"/>
    <cellStyle name="差_第五部分(才淼、饶永宏）" xfId="218"/>
    <cellStyle name="差_第一部分：综合全" xfId="219"/>
    <cellStyle name="差_分析缺口率" xfId="220"/>
    <cellStyle name="差_分析缺口率_财力性转移支付2010年预算参考数" xfId="221"/>
    <cellStyle name="差_分县成本差异系数" xfId="222"/>
    <cellStyle name="差_分县成本差异系数_不含人员经费系数" xfId="223"/>
    <cellStyle name="差_分县成本差异系数_不含人员经费系数_财力性转移支付2010年预算参考数" xfId="224"/>
    <cellStyle name="差_分县成本差异系数_财力性转移支付2010年预算参考数" xfId="225"/>
    <cellStyle name="差_分县成本差异系数_民生政策最低支出需求" xfId="226"/>
    <cellStyle name="差_分县成本差异系数_民生政策最低支出需求_财力性转移支付2010年预算参考数" xfId="227"/>
    <cellStyle name="差_附表" xfId="228"/>
    <cellStyle name="差_附表_财力性转移支付2010年预算参考数" xfId="229"/>
    <cellStyle name="差_行政(燃修费)" xfId="379"/>
    <cellStyle name="差_行政(燃修费)_不含人员经费系数" xfId="380"/>
    <cellStyle name="差_行政(燃修费)_不含人员经费系数_财力性转移支付2010年预算参考数" xfId="381"/>
    <cellStyle name="差_行政(燃修费)_财力性转移支付2010年预算参考数" xfId="382"/>
    <cellStyle name="差_行政(燃修费)_民生政策最低支出需求" xfId="383"/>
    <cellStyle name="差_行政(燃修费)_民生政策最低支出需求_财力性转移支付2010年预算参考数" xfId="384"/>
    <cellStyle name="差_行政(燃修费)_县市旗测算-新科目（含人口规模效应）" xfId="385"/>
    <cellStyle name="差_行政(燃修费)_县市旗测算-新科目（含人口规模效应）_财力性转移支付2010年预算参考数" xfId="386"/>
    <cellStyle name="差_行政（人员）" xfId="387"/>
    <cellStyle name="差_行政（人员）_不含人员经费系数" xfId="388"/>
    <cellStyle name="差_行政（人员）_不含人员经费系数_财力性转移支付2010年预算参考数" xfId="389"/>
    <cellStyle name="差_行政（人员）_财力性转移支付2010年预算参考数" xfId="390"/>
    <cellStyle name="差_行政（人员）_民生政策最低支出需求" xfId="391"/>
    <cellStyle name="差_行政（人员）_民生政策最低支出需求_财力性转移支付2010年预算参考数" xfId="392"/>
    <cellStyle name="差_行政（人员）_县市旗测算-新科目（含人口规模效应）" xfId="393"/>
    <cellStyle name="差_行政（人员）_县市旗测算-新科目（含人口规模效应）_财力性转移支付2010年预算参考数" xfId="394"/>
    <cellStyle name="差_行政公检法测算" xfId="395"/>
    <cellStyle name="差_行政公检法测算_不含人员经费系数" xfId="396"/>
    <cellStyle name="差_行政公检法测算_不含人员经费系数_财力性转移支付2010年预算参考数" xfId="397"/>
    <cellStyle name="差_行政公检法测算_财力性转移支付2010年预算参考数" xfId="398"/>
    <cellStyle name="差_行政公检法测算_民生政策最低支出需求" xfId="399"/>
    <cellStyle name="差_行政公检法测算_民生政策最低支出需求_财力性转移支付2010年预算参考数" xfId="400"/>
    <cellStyle name="差_行政公检法测算_县市旗测算-新科目（含人口规模效应）" xfId="401"/>
    <cellStyle name="差_行政公检法测算_县市旗测算-新科目（含人口规模效应）_财力性转移支付2010年预算参考数" xfId="402"/>
    <cellStyle name="差_河南 缺口县区测算(地方填报)" xfId="230"/>
    <cellStyle name="差_河南 缺口县区测算(地方填报)_财力性转移支付2010年预算参考数" xfId="231"/>
    <cellStyle name="差_河南 缺口县区测算(地方填报白)" xfId="232"/>
    <cellStyle name="差_河南 缺口县区测算(地方填报白)_财力性转移支付2010年预算参考数" xfId="233"/>
    <cellStyle name="差_核定人数对比" xfId="234"/>
    <cellStyle name="差_核定人数对比_财力性转移支付2010年预算参考数" xfId="235"/>
    <cellStyle name="差_核定人数下发表" xfId="236"/>
    <cellStyle name="差_核定人数下发表_财力性转移支付2010年预算参考数" xfId="237"/>
    <cellStyle name="差_汇总" xfId="238"/>
    <cellStyle name="差_汇总_财力性转移支付2010年预算参考数" xfId="239"/>
    <cellStyle name="差_汇总表" xfId="240"/>
    <cellStyle name="差_汇总表_财力性转移支付2010年预算参考数" xfId="241"/>
    <cellStyle name="差_汇总表4" xfId="242"/>
    <cellStyle name="差_汇总表4_财力性转移支付2010年预算参考数" xfId="243"/>
    <cellStyle name="差_汇总表提前告知区县" xfId="244"/>
    <cellStyle name="差_汇总-县级财政报表附表" xfId="245"/>
    <cellStyle name="差_检验表" xfId="246"/>
    <cellStyle name="差_检验表（调整后）" xfId="247"/>
    <cellStyle name="差_教育(按照总人口测算）—20080416" xfId="248"/>
    <cellStyle name="差_教育(按照总人口测算）—20080416_不含人员经费系数" xfId="249"/>
    <cellStyle name="差_教育(按照总人口测算）—20080416_不含人员经费系数_财力性转移支付2010年预算参考数" xfId="250"/>
    <cellStyle name="差_教育(按照总人口测算）—20080416_财力性转移支付2010年预算参考数" xfId="251"/>
    <cellStyle name="差_教育(按照总人口测算）—20080416_民生政策最低支出需求" xfId="252"/>
    <cellStyle name="差_教育(按照总人口测算）—20080416_民生政策最低支出需求_财力性转移支付2010年预算参考数" xfId="253"/>
    <cellStyle name="差_教育(按照总人口测算）—20080416_县市旗测算-新科目（含人口规模效应）" xfId="254"/>
    <cellStyle name="差_教育(按照总人口测算）—20080416_县市旗测算-新科目（含人口规模效应）_财力性转移支付2010年预算参考数" xfId="255"/>
    <cellStyle name="差_丽江汇总" xfId="256"/>
    <cellStyle name="差_民生政策最低支出需求" xfId="257"/>
    <cellStyle name="差_民生政策最低支出需求_财力性转移支付2010年预算参考数" xfId="258"/>
    <cellStyle name="差_农林水和城市维护标准支出20080505－县区合计" xfId="259"/>
    <cellStyle name="差_农林水和城市维护标准支出20080505－县区合计_不含人员经费系数" xfId="260"/>
    <cellStyle name="差_农林水和城市维护标准支出20080505－县区合计_不含人员经费系数_财力性转移支付2010年预算参考数" xfId="261"/>
    <cellStyle name="差_农林水和城市维护标准支出20080505－县区合计_财力性转移支付2010年预算参考数" xfId="262"/>
    <cellStyle name="差_农林水和城市维护标准支出20080505－县区合计_民生政策最低支出需求" xfId="263"/>
    <cellStyle name="差_农林水和城市维护标准支出20080505－县区合计_民生政策最低支出需求_财力性转移支付2010年预算参考数" xfId="264"/>
    <cellStyle name="差_农林水和城市维护标准支出20080505－县区合计_县市旗测算-新科目（含人口规模效应）" xfId="265"/>
    <cellStyle name="差_农林水和城市维护标准支出20080505－县区合计_县市旗测算-新科目（含人口规模效应）_财力性转移支付2010年预算参考数" xfId="266"/>
    <cellStyle name="差_平邑" xfId="267"/>
    <cellStyle name="差_平邑_财力性转移支付2010年预算参考数" xfId="268"/>
    <cellStyle name="差_其他部门(按照总人口测算）—20080416" xfId="269"/>
    <cellStyle name="差_其他部门(按照总人口测算）—20080416_不含人员经费系数" xfId="270"/>
    <cellStyle name="差_其他部门(按照总人口测算）—20080416_不含人员经费系数_财力性转移支付2010年预算参考数" xfId="271"/>
    <cellStyle name="差_其他部门(按照总人口测算）—20080416_财力性转移支付2010年预算参考数" xfId="272"/>
    <cellStyle name="差_其他部门(按照总人口测算）—20080416_民生政策最低支出需求" xfId="273"/>
    <cellStyle name="差_其他部门(按照总人口测算）—20080416_民生政策最低支出需求_财力性转移支付2010年预算参考数" xfId="274"/>
    <cellStyle name="差_其他部门(按照总人口测算）—20080416_县市旗测算-新科目（含人口规模效应）" xfId="275"/>
    <cellStyle name="差_其他部门(按照总人口测算）—20080416_县市旗测算-新科目（含人口规模效应）_财力性转移支付2010年预算参考数" xfId="276"/>
    <cellStyle name="差_青海 缺口县区测算(地方填报)" xfId="277"/>
    <cellStyle name="差_青海 缺口县区测算(地方填报)_财力性转移支付2010年预算参考数" xfId="278"/>
    <cellStyle name="差_缺口县区测算" xfId="279"/>
    <cellStyle name="差_缺口县区测算（11.13）" xfId="280"/>
    <cellStyle name="差_缺口县区测算（11.13）_财力性转移支付2010年预算参考数" xfId="281"/>
    <cellStyle name="差_缺口县区测算(按2007支出增长25%测算)" xfId="282"/>
    <cellStyle name="差_缺口县区测算(按2007支出增长25%测算)_财力性转移支付2010年预算参考数" xfId="283"/>
    <cellStyle name="差_缺口县区测算(按核定人数)" xfId="284"/>
    <cellStyle name="差_缺口县区测算(按核定人数)_财力性转移支付2010年预算参考数" xfId="285"/>
    <cellStyle name="差_缺口县区测算(财政部标准)" xfId="286"/>
    <cellStyle name="差_缺口县区测算(财政部标准)_财力性转移支付2010年预算参考数" xfId="287"/>
    <cellStyle name="差_缺口县区测算_财力性转移支付2010年预算参考数" xfId="288"/>
    <cellStyle name="差_人员工资和公用经费" xfId="289"/>
    <cellStyle name="差_人员工资和公用经费_财力性转移支付2010年预算参考数" xfId="290"/>
    <cellStyle name="差_人员工资和公用经费2" xfId="291"/>
    <cellStyle name="差_人员工资和公用经费2_财力性转移支付2010年预算参考数" xfId="292"/>
    <cellStyle name="差_人员工资和公用经费3" xfId="293"/>
    <cellStyle name="差_人员工资和公用经费3_财力性转移支付2010年预算参考数" xfId="294"/>
    <cellStyle name="差_山东省民生支出标准" xfId="295"/>
    <cellStyle name="差_山东省民生支出标准_财力性转移支付2010年预算参考数" xfId="296"/>
    <cellStyle name="差_社保处下达区县2015年指标（第二批）" xfId="297"/>
    <cellStyle name="差_市辖区测算20080510" xfId="298"/>
    <cellStyle name="差_市辖区测算20080510_不含人员经费系数" xfId="299"/>
    <cellStyle name="差_市辖区测算20080510_不含人员经费系数_财力性转移支付2010年预算参考数" xfId="300"/>
    <cellStyle name="差_市辖区测算20080510_财力性转移支付2010年预算参考数" xfId="301"/>
    <cellStyle name="差_市辖区测算20080510_民生政策最低支出需求" xfId="302"/>
    <cellStyle name="差_市辖区测算20080510_民生政策最低支出需求_财力性转移支付2010年预算参考数" xfId="303"/>
    <cellStyle name="差_市辖区测算20080510_县市旗测算-新科目（含人口规模效应）" xfId="304"/>
    <cellStyle name="差_市辖区测算20080510_县市旗测算-新科目（含人口规模效应）_财力性转移支付2010年预算参考数" xfId="305"/>
    <cellStyle name="差_市辖区测算-新科目（20080626）" xfId="306"/>
    <cellStyle name="差_市辖区测算-新科目（20080626）_不含人员经费系数" xfId="307"/>
    <cellStyle name="差_市辖区测算-新科目（20080626）_不含人员经费系数_财力性转移支付2010年预算参考数" xfId="308"/>
    <cellStyle name="差_市辖区测算-新科目（20080626）_财力性转移支付2010年预算参考数" xfId="309"/>
    <cellStyle name="差_市辖区测算-新科目（20080626）_民生政策最低支出需求" xfId="310"/>
    <cellStyle name="差_市辖区测算-新科目（20080626）_民生政策最低支出需求_财力性转移支付2010年预算参考数" xfId="311"/>
    <cellStyle name="差_市辖区测算-新科目（20080626）_县市旗测算-新科目（含人口规模效应）" xfId="312"/>
    <cellStyle name="差_市辖区测算-新科目（20080626）_县市旗测算-新科目（含人口规模效应）_财力性转移支付2010年预算参考数" xfId="313"/>
    <cellStyle name="差_数据--基础数据--预算组--2015年人代会预算部分--2015.01.20--人代会前第6稿--按姚局意见改--调市级项级明细" xfId="314"/>
    <cellStyle name="差_数据--基础数据--预算组--2015年人代会预算部分--2015.01.20--人代会前第6稿--按姚局意见改--调市级项级明细_区县政府预算公开整改--表" xfId="315"/>
    <cellStyle name="差_同德" xfId="316"/>
    <cellStyle name="差_同德_财力性转移支付2010年预算参考数" xfId="317"/>
    <cellStyle name="差_危改资金测算" xfId="318"/>
    <cellStyle name="差_危改资金测算_财力性转移支付2010年预算参考数" xfId="319"/>
    <cellStyle name="差_卫生(按照总人口测算）—20080416" xfId="320"/>
    <cellStyle name="差_卫生(按照总人口测算）—20080416_不含人员经费系数" xfId="321"/>
    <cellStyle name="差_卫生(按照总人口测算）—20080416_不含人员经费系数_财力性转移支付2010年预算参考数" xfId="322"/>
    <cellStyle name="差_卫生(按照总人口测算）—20080416_财力性转移支付2010年预算参考数" xfId="323"/>
    <cellStyle name="差_卫生(按照总人口测算）—20080416_民生政策最低支出需求" xfId="324"/>
    <cellStyle name="差_卫生(按照总人口测算）—20080416_民生政策最低支出需求_财力性转移支付2010年预算参考数" xfId="325"/>
    <cellStyle name="差_卫生(按照总人口测算）—20080416_县市旗测算-新科目（含人口规模效应）" xfId="326"/>
    <cellStyle name="差_卫生(按照总人口测算）—20080416_县市旗测算-新科目（含人口规模效应）_财力性转移支付2010年预算参考数" xfId="327"/>
    <cellStyle name="差_卫生部门" xfId="328"/>
    <cellStyle name="差_卫生部门_财力性转移支付2010年预算参考数" xfId="329"/>
    <cellStyle name="差_文体广播部门" xfId="330"/>
    <cellStyle name="差_文体广播事业(按照总人口测算）—20080416" xfId="331"/>
    <cellStyle name="差_文体广播事业(按照总人口测算）—20080416_不含人员经费系数" xfId="332"/>
    <cellStyle name="差_文体广播事业(按照总人口测算）—20080416_不含人员经费系数_财力性转移支付2010年预算参考数" xfId="333"/>
    <cellStyle name="差_文体广播事业(按照总人口测算）—20080416_财力性转移支付2010年预算参考数" xfId="334"/>
    <cellStyle name="差_文体广播事业(按照总人口测算）—20080416_民生政策最低支出需求" xfId="335"/>
    <cellStyle name="差_文体广播事业(按照总人口测算）—20080416_民生政策最低支出需求_财力性转移支付2010年预算参考数" xfId="336"/>
    <cellStyle name="差_文体广播事业(按照总人口测算）—20080416_县市旗测算-新科目（含人口规模效应）" xfId="337"/>
    <cellStyle name="差_文体广播事业(按照总人口测算）—20080416_县市旗测算-新科目（含人口规模效应）_财力性转移支付2010年预算参考数" xfId="338"/>
    <cellStyle name="差_县区合并测算20080421" xfId="339"/>
    <cellStyle name="差_县区合并测算20080421_不含人员经费系数" xfId="340"/>
    <cellStyle name="差_县区合并测算20080421_不含人员经费系数_财力性转移支付2010年预算参考数" xfId="341"/>
    <cellStyle name="差_县区合并测算20080421_财力性转移支付2010年预算参考数" xfId="342"/>
    <cellStyle name="差_县区合并测算20080421_民生政策最低支出需求" xfId="343"/>
    <cellStyle name="差_县区合并测算20080421_民生政策最低支出需求_财力性转移支付2010年预算参考数" xfId="344"/>
    <cellStyle name="差_县区合并测算20080421_县市旗测算-新科目（含人口规模效应）" xfId="345"/>
    <cellStyle name="差_县区合并测算20080421_县市旗测算-新科目（含人口规模效应）_财力性转移支付2010年预算参考数" xfId="346"/>
    <cellStyle name="差_县区合并测算20080423(按照各省比重）" xfId="347"/>
    <cellStyle name="差_县区合并测算20080423(按照各省比重）_不含人员经费系数" xfId="348"/>
    <cellStyle name="差_县区合并测算20080423(按照各省比重）_不含人员经费系数_财力性转移支付2010年预算参考数" xfId="349"/>
    <cellStyle name="差_县区合并测算20080423(按照各省比重）_财力性转移支付2010年预算参考数" xfId="350"/>
    <cellStyle name="差_县区合并测算20080423(按照各省比重）_民生政策最低支出需求" xfId="351"/>
    <cellStyle name="差_县区合并测算20080423(按照各省比重）_民生政策最低支出需求_财力性转移支付2010年预算参考数" xfId="352"/>
    <cellStyle name="差_县区合并测算20080423(按照各省比重）_县市旗测算-新科目（含人口规模效应）" xfId="353"/>
    <cellStyle name="差_县区合并测算20080423(按照各省比重）_县市旗测算-新科目（含人口规模效应）_财力性转移支付2010年预算参考数" xfId="354"/>
    <cellStyle name="差_县市旗测算20080508" xfId="355"/>
    <cellStyle name="差_县市旗测算20080508_不含人员经费系数" xfId="356"/>
    <cellStyle name="差_县市旗测算20080508_不含人员经费系数_财力性转移支付2010年预算参考数" xfId="357"/>
    <cellStyle name="差_县市旗测算20080508_财力性转移支付2010年预算参考数" xfId="358"/>
    <cellStyle name="差_县市旗测算20080508_民生政策最低支出需求" xfId="359"/>
    <cellStyle name="差_县市旗测算20080508_民生政策最低支出需求_财力性转移支付2010年预算参考数" xfId="360"/>
    <cellStyle name="差_县市旗测算20080508_县市旗测算-新科目（含人口规模效应）" xfId="361"/>
    <cellStyle name="差_县市旗测算20080508_县市旗测算-新科目（含人口规模效应）_财力性转移支付2010年预算参考数" xfId="362"/>
    <cellStyle name="差_县市旗测算-新科目（20080626）" xfId="363"/>
    <cellStyle name="差_县市旗测算-新科目（20080626）_不含人员经费系数" xfId="364"/>
    <cellStyle name="差_县市旗测算-新科目（20080626）_不含人员经费系数_财力性转移支付2010年预算参考数" xfId="365"/>
    <cellStyle name="差_县市旗测算-新科目（20080626）_财力性转移支付2010年预算参考数" xfId="366"/>
    <cellStyle name="差_县市旗测算-新科目（20080626）_民生政策最低支出需求" xfId="367"/>
    <cellStyle name="差_县市旗测算-新科目（20080626）_民生政策最低支出需求_财力性转移支付2010年预算参考数" xfId="368"/>
    <cellStyle name="差_县市旗测算-新科目（20080626）_县市旗测算-新科目（含人口规模效应）" xfId="369"/>
    <cellStyle name="差_县市旗测算-新科目（20080626）_县市旗测算-新科目（含人口规模效应）_财力性转移支付2010年预算参考数" xfId="370"/>
    <cellStyle name="差_县市旗测算-新科目（20080627）" xfId="371"/>
    <cellStyle name="差_县市旗测算-新科目（20080627）_不含人员经费系数" xfId="372"/>
    <cellStyle name="差_县市旗测算-新科目（20080627）_不含人员经费系数_财力性转移支付2010年预算参考数" xfId="373"/>
    <cellStyle name="差_县市旗测算-新科目（20080627）_财力性转移支付2010年预算参考数" xfId="374"/>
    <cellStyle name="差_县市旗测算-新科目（20080627）_民生政策最低支出需求" xfId="375"/>
    <cellStyle name="差_县市旗测算-新科目（20080627）_民生政策最低支出需求_财力性转移支付2010年预算参考数" xfId="376"/>
    <cellStyle name="差_县市旗测算-新科目（20080627）_县市旗测算-新科目（含人口规模效应）" xfId="377"/>
    <cellStyle name="差_县市旗测算-新科目（20080627）_县市旗测算-新科目（含人口规模效应）_财力性转移支付2010年预算参考数" xfId="378"/>
    <cellStyle name="差_一般预算支出口径剔除表" xfId="403"/>
    <cellStyle name="差_一般预算支出口径剔除表_财力性转移支付2010年预算参考数" xfId="404"/>
    <cellStyle name="差_云南 缺口县区测算(地方填报)" xfId="405"/>
    <cellStyle name="差_云南 缺口县区测算(地方填报)_财力性转移支付2010年预算参考数" xfId="406"/>
    <cellStyle name="差_云南省2008年转移支付测算——州市本级考核部分及政策性测算" xfId="407"/>
    <cellStyle name="差_云南省2008年转移支付测算——州市本级考核部分及政策性测算_财力性转移支付2010年预算参考数" xfId="408"/>
    <cellStyle name="差_重点民生支出需求测算表社保（农村低保）081112" xfId="409"/>
    <cellStyle name="差_自行调整差异系数顺序" xfId="410"/>
    <cellStyle name="差_自行调整差异系数顺序_财力性转移支付2010年预算参考数" xfId="411"/>
    <cellStyle name="差_总人口" xfId="412"/>
    <cellStyle name="差_总人口_财力性转移支付2010年预算参考数" xfId="413"/>
    <cellStyle name="常规" xfId="0" builtinId="0"/>
    <cellStyle name="常规 10" xfId="414"/>
    <cellStyle name="常规 11" xfId="415"/>
    <cellStyle name="常规 11 2" xfId="416"/>
    <cellStyle name="常规 11_财力性转移支付2009年预算参考数" xfId="417"/>
    <cellStyle name="常规 12" xfId="418"/>
    <cellStyle name="常规 13" xfId="419"/>
    <cellStyle name="常规 14" xfId="420"/>
    <cellStyle name="常规 15" xfId="421"/>
    <cellStyle name="常规 16" xfId="422"/>
    <cellStyle name="常规 17" xfId="423"/>
    <cellStyle name="常规 18" xfId="424"/>
    <cellStyle name="常规 19" xfId="425"/>
    <cellStyle name="常规 2" xfId="426"/>
    <cellStyle name="常规 2 2" xfId="427"/>
    <cellStyle name="常规 2 3" xfId="428"/>
    <cellStyle name="常规 2_004-2010年增消两税返还情况表" xfId="429"/>
    <cellStyle name="常规 20" xfId="430"/>
    <cellStyle name="常规 21" xfId="431"/>
    <cellStyle name="常规 22" xfId="432"/>
    <cellStyle name="常规 24" xfId="433"/>
    <cellStyle name="常规 25" xfId="434"/>
    <cellStyle name="常规 26" xfId="435"/>
    <cellStyle name="常规 27" xfId="436"/>
    <cellStyle name="常规 3" xfId="437"/>
    <cellStyle name="常规 4" xfId="438"/>
    <cellStyle name="常规 4 2" xfId="439"/>
    <cellStyle name="常规 4_2008年横排表0721" xfId="440"/>
    <cellStyle name="常规 5" xfId="441"/>
    <cellStyle name="常规 6" xfId="442"/>
    <cellStyle name="常规 7" xfId="443"/>
    <cellStyle name="常规 7 2" xfId="444"/>
    <cellStyle name="常规 8" xfId="445"/>
    <cellStyle name="常规 9" xfId="446"/>
    <cellStyle name="常规_附件 5 " xfId="447"/>
    <cellStyle name="超级链接" xfId="448"/>
    <cellStyle name="分级显示行_1_13区汇总" xfId="449"/>
    <cellStyle name="归盒啦_95" xfId="450"/>
    <cellStyle name="好" xfId="451" builtinId="26" customBuiltin="1"/>
    <cellStyle name="好 2" xfId="452"/>
    <cellStyle name="好_00省级(打印)" xfId="453"/>
    <cellStyle name="好_03昭通" xfId="454"/>
    <cellStyle name="好_0502通海县" xfId="455"/>
    <cellStyle name="好_05潍坊" xfId="456"/>
    <cellStyle name="好_0605石屏县" xfId="457"/>
    <cellStyle name="好_0605石屏县_财力性转移支付2010年预算参考数" xfId="458"/>
    <cellStyle name="好_07临沂" xfId="459"/>
    <cellStyle name="好_09黑龙江" xfId="460"/>
    <cellStyle name="好_09黑龙江_财力性转移支付2010年预算参考数" xfId="461"/>
    <cellStyle name="好_1" xfId="462"/>
    <cellStyle name="好_1_财力性转移支付2010年预算参考数" xfId="463"/>
    <cellStyle name="好_1110洱源县" xfId="464"/>
    <cellStyle name="好_1110洱源县_财力性转移支付2010年预算参考数" xfId="465"/>
    <cellStyle name="好_11大理" xfId="466"/>
    <cellStyle name="好_11大理_财力性转移支付2010年预算参考数" xfId="467"/>
    <cellStyle name="好_12滨州" xfId="468"/>
    <cellStyle name="好_12滨州_财力性转移支付2010年预算参考数" xfId="469"/>
    <cellStyle name="好_14安徽" xfId="470"/>
    <cellStyle name="好_14安徽_财力性转移支付2010年预算参考数" xfId="471"/>
    <cellStyle name="好_2" xfId="472"/>
    <cellStyle name="好_2_财力性转移支付2010年预算参考数" xfId="473"/>
    <cellStyle name="好_2006年22湖南" xfId="474"/>
    <cellStyle name="好_2006年22湖南_财力性转移支付2010年预算参考数" xfId="475"/>
    <cellStyle name="好_2006年27重庆" xfId="476"/>
    <cellStyle name="好_2006年27重庆_财力性转移支付2010年预算参考数" xfId="477"/>
    <cellStyle name="好_2006年28四川" xfId="478"/>
    <cellStyle name="好_2006年28四川_财力性转移支付2010年预算参考数" xfId="479"/>
    <cellStyle name="好_2006年30云南" xfId="480"/>
    <cellStyle name="好_2006年33甘肃" xfId="481"/>
    <cellStyle name="好_2006年34青海" xfId="482"/>
    <cellStyle name="好_2006年34青海_财力性转移支付2010年预算参考数" xfId="483"/>
    <cellStyle name="好_2006年全省财力计算表（中央、决算）" xfId="484"/>
    <cellStyle name="好_2006年水利统计指标统计表" xfId="485"/>
    <cellStyle name="好_2006年水利统计指标统计表_财力性转移支付2010年预算参考数" xfId="486"/>
    <cellStyle name="好_2007年收支情况及2008年收支预计表(汇总表)" xfId="487"/>
    <cellStyle name="好_2007年收支情况及2008年收支预计表(汇总表)_财力性转移支付2010年预算参考数" xfId="488"/>
    <cellStyle name="好_2007年一般预算支出剔除" xfId="489"/>
    <cellStyle name="好_2007年一般预算支出剔除_财力性转移支付2010年预算参考数" xfId="490"/>
    <cellStyle name="好_2007一般预算支出口径剔除表" xfId="491"/>
    <cellStyle name="好_2007一般预算支出口径剔除表_财力性转移支付2010年预算参考数" xfId="492"/>
    <cellStyle name="好_2008计算资料（8月5）" xfId="493"/>
    <cellStyle name="好_2008年全省汇总收支计算表" xfId="494"/>
    <cellStyle name="好_2008年全省汇总收支计算表_财力性转移支付2010年预算参考数" xfId="495"/>
    <cellStyle name="好_2008年一般预算支出预计" xfId="496"/>
    <cellStyle name="好_2008年预计支出与2007年对比" xfId="497"/>
    <cellStyle name="好_2008年支出核定" xfId="500"/>
    <cellStyle name="好_2008年支出调整" xfId="498"/>
    <cellStyle name="好_2008年支出调整_财力性转移支付2010年预算参考数" xfId="499"/>
    <cellStyle name="好_2015年社会保险基金预算草案表样（报人大）" xfId="501"/>
    <cellStyle name="好_2016年科目0114" xfId="502"/>
    <cellStyle name="好_2016人代会附表（2015-9-11）（姚局）-财经委" xfId="503"/>
    <cellStyle name="好_20河南" xfId="504"/>
    <cellStyle name="好_20河南_财力性转移支付2010年预算参考数" xfId="505"/>
    <cellStyle name="好_22湖南" xfId="506"/>
    <cellStyle name="好_22湖南_财力性转移支付2010年预算参考数" xfId="507"/>
    <cellStyle name="好_27重庆" xfId="508"/>
    <cellStyle name="好_27重庆_财力性转移支付2010年预算参考数" xfId="509"/>
    <cellStyle name="好_28四川" xfId="510"/>
    <cellStyle name="好_28四川_财力性转移支付2010年预算参考数" xfId="511"/>
    <cellStyle name="好_30云南" xfId="512"/>
    <cellStyle name="好_30云南_1" xfId="513"/>
    <cellStyle name="好_30云南_1_财力性转移支付2010年预算参考数" xfId="514"/>
    <cellStyle name="好_33甘肃" xfId="515"/>
    <cellStyle name="好_34青海" xfId="516"/>
    <cellStyle name="好_34青海_1" xfId="517"/>
    <cellStyle name="好_34青海_1_财力性转移支付2010年预算参考数" xfId="518"/>
    <cellStyle name="好_34青海_财力性转移支付2010年预算参考数" xfId="519"/>
    <cellStyle name="好_530623_2006年县级财政报表附表" xfId="520"/>
    <cellStyle name="好_530629_2006年县级财政报表附表" xfId="521"/>
    <cellStyle name="好_5334_2006年迪庆县级财政报表附表" xfId="522"/>
    <cellStyle name="好_Book1" xfId="523"/>
    <cellStyle name="好_Book1_财力性转移支付2010年预算参考数" xfId="524"/>
    <cellStyle name="好_Book2" xfId="525"/>
    <cellStyle name="好_Book2_财力性转移支付2010年预算参考数" xfId="526"/>
    <cellStyle name="好_gdp" xfId="527"/>
    <cellStyle name="好_M01-2(州市补助收入)" xfId="528"/>
    <cellStyle name="好_安徽 缺口县区测算(地方填报)1" xfId="529"/>
    <cellStyle name="好_安徽 缺口县区测算(地方填报)1_财力性转移支付2010年预算参考数" xfId="530"/>
    <cellStyle name="好_报表" xfId="531"/>
    <cellStyle name="好_不含人员经费系数" xfId="532"/>
    <cellStyle name="好_不含人员经费系数_财力性转移支付2010年预算参考数" xfId="533"/>
    <cellStyle name="好_财政供养人员" xfId="534"/>
    <cellStyle name="好_财政供养人员_财力性转移支付2010年预算参考数" xfId="535"/>
    <cellStyle name="好_测算结果" xfId="536"/>
    <cellStyle name="好_测算结果_财力性转移支付2010年预算参考数" xfId="537"/>
    <cellStyle name="好_测算结果汇总" xfId="538"/>
    <cellStyle name="好_测算结果汇总_财力性转移支付2010年预算参考数" xfId="539"/>
    <cellStyle name="好_成本差异系数" xfId="540"/>
    <cellStyle name="好_成本差异系数（含人口规模）" xfId="541"/>
    <cellStyle name="好_成本差异系数（含人口规模）_财力性转移支付2010年预算参考数" xfId="542"/>
    <cellStyle name="好_成本差异系数_财力性转移支付2010年预算参考数" xfId="543"/>
    <cellStyle name="好_城建部门" xfId="544"/>
    <cellStyle name="好_第五部分(才淼、饶永宏）" xfId="545"/>
    <cellStyle name="好_第一部分：综合全" xfId="546"/>
    <cellStyle name="好_分析缺口率" xfId="547"/>
    <cellStyle name="好_分析缺口率_财力性转移支付2010年预算参考数" xfId="548"/>
    <cellStyle name="好_分县成本差异系数" xfId="549"/>
    <cellStyle name="好_分县成本差异系数_不含人员经费系数" xfId="550"/>
    <cellStyle name="好_分县成本差异系数_不含人员经费系数_财力性转移支付2010年预算参考数" xfId="551"/>
    <cellStyle name="好_分县成本差异系数_财力性转移支付2010年预算参考数" xfId="552"/>
    <cellStyle name="好_分县成本差异系数_民生政策最低支出需求" xfId="553"/>
    <cellStyle name="好_分县成本差异系数_民生政策最低支出需求_财力性转移支付2010年预算参考数" xfId="554"/>
    <cellStyle name="好_附表" xfId="555"/>
    <cellStyle name="好_附表_财力性转移支付2010年预算参考数" xfId="556"/>
    <cellStyle name="好_行政(燃修费)" xfId="706"/>
    <cellStyle name="好_行政(燃修费)_不含人员经费系数" xfId="707"/>
    <cellStyle name="好_行政(燃修费)_不含人员经费系数_财力性转移支付2010年预算参考数" xfId="708"/>
    <cellStyle name="好_行政(燃修费)_财力性转移支付2010年预算参考数" xfId="709"/>
    <cellStyle name="好_行政(燃修费)_民生政策最低支出需求" xfId="710"/>
    <cellStyle name="好_行政(燃修费)_民生政策最低支出需求_财力性转移支付2010年预算参考数" xfId="711"/>
    <cellStyle name="好_行政(燃修费)_县市旗测算-新科目（含人口规模效应）" xfId="712"/>
    <cellStyle name="好_行政(燃修费)_县市旗测算-新科目（含人口规模效应）_财力性转移支付2010年预算参考数" xfId="713"/>
    <cellStyle name="好_行政（人员）" xfId="714"/>
    <cellStyle name="好_行政（人员）_不含人员经费系数" xfId="715"/>
    <cellStyle name="好_行政（人员）_不含人员经费系数_财力性转移支付2010年预算参考数" xfId="716"/>
    <cellStyle name="好_行政（人员）_财力性转移支付2010年预算参考数" xfId="717"/>
    <cellStyle name="好_行政（人员）_民生政策最低支出需求" xfId="718"/>
    <cellStyle name="好_行政（人员）_民生政策最低支出需求_财力性转移支付2010年预算参考数" xfId="719"/>
    <cellStyle name="好_行政（人员）_县市旗测算-新科目（含人口规模效应）" xfId="720"/>
    <cellStyle name="好_行政（人员）_县市旗测算-新科目（含人口规模效应）_财力性转移支付2010年预算参考数" xfId="721"/>
    <cellStyle name="好_行政公检法测算" xfId="722"/>
    <cellStyle name="好_行政公检法测算_不含人员经费系数" xfId="723"/>
    <cellStyle name="好_行政公检法测算_不含人员经费系数_财力性转移支付2010年预算参考数" xfId="724"/>
    <cellStyle name="好_行政公检法测算_财力性转移支付2010年预算参考数" xfId="725"/>
    <cellStyle name="好_行政公检法测算_民生政策最低支出需求" xfId="726"/>
    <cellStyle name="好_行政公检法测算_民生政策最低支出需求_财力性转移支付2010年预算参考数" xfId="727"/>
    <cellStyle name="好_行政公检法测算_县市旗测算-新科目（含人口规模效应）" xfId="728"/>
    <cellStyle name="好_行政公检法测算_县市旗测算-新科目（含人口规模效应）_财力性转移支付2010年预算参考数" xfId="729"/>
    <cellStyle name="好_河南 缺口县区测算(地方填报)" xfId="557"/>
    <cellStyle name="好_河南 缺口县区测算(地方填报)_财力性转移支付2010年预算参考数" xfId="558"/>
    <cellStyle name="好_河南 缺口县区测算(地方填报白)" xfId="559"/>
    <cellStyle name="好_河南 缺口县区测算(地方填报白)_财力性转移支付2010年预算参考数" xfId="560"/>
    <cellStyle name="好_核定人数对比" xfId="561"/>
    <cellStyle name="好_核定人数对比_财力性转移支付2010年预算参考数" xfId="562"/>
    <cellStyle name="好_核定人数下发表" xfId="563"/>
    <cellStyle name="好_核定人数下发表_财力性转移支付2010年预算参考数" xfId="564"/>
    <cellStyle name="好_汇总" xfId="565"/>
    <cellStyle name="好_汇总_财力性转移支付2010年预算参考数" xfId="566"/>
    <cellStyle name="好_汇总表" xfId="567"/>
    <cellStyle name="好_汇总表_财力性转移支付2010年预算参考数" xfId="568"/>
    <cellStyle name="好_汇总表4" xfId="569"/>
    <cellStyle name="好_汇总表4_财力性转移支付2010年预算参考数" xfId="570"/>
    <cellStyle name="好_汇总表提前告知区县" xfId="571"/>
    <cellStyle name="好_汇总-县级财政报表附表" xfId="572"/>
    <cellStyle name="好_检验表" xfId="573"/>
    <cellStyle name="好_检验表（调整后）" xfId="574"/>
    <cellStyle name="好_教育(按照总人口测算）—20080416" xfId="575"/>
    <cellStyle name="好_教育(按照总人口测算）—20080416_不含人员经费系数" xfId="576"/>
    <cellStyle name="好_教育(按照总人口测算）—20080416_不含人员经费系数_财力性转移支付2010年预算参考数" xfId="577"/>
    <cellStyle name="好_教育(按照总人口测算）—20080416_财力性转移支付2010年预算参考数" xfId="578"/>
    <cellStyle name="好_教育(按照总人口测算）—20080416_民生政策最低支出需求" xfId="579"/>
    <cellStyle name="好_教育(按照总人口测算）—20080416_民生政策最低支出需求_财力性转移支付2010年预算参考数" xfId="580"/>
    <cellStyle name="好_教育(按照总人口测算）—20080416_县市旗测算-新科目（含人口规模效应）" xfId="581"/>
    <cellStyle name="好_教育(按照总人口测算）—20080416_县市旗测算-新科目（含人口规模效应）_财力性转移支付2010年预算参考数" xfId="582"/>
    <cellStyle name="好_丽江汇总" xfId="583"/>
    <cellStyle name="好_民生政策最低支出需求" xfId="584"/>
    <cellStyle name="好_民生政策最低支出需求_财力性转移支付2010年预算参考数" xfId="585"/>
    <cellStyle name="好_农林水和城市维护标准支出20080505－县区合计" xfId="586"/>
    <cellStyle name="好_农林水和城市维护标准支出20080505－县区合计_不含人员经费系数" xfId="587"/>
    <cellStyle name="好_农林水和城市维护标准支出20080505－县区合计_不含人员经费系数_财力性转移支付2010年预算参考数" xfId="588"/>
    <cellStyle name="好_农林水和城市维护标准支出20080505－县区合计_财力性转移支付2010年预算参考数" xfId="589"/>
    <cellStyle name="好_农林水和城市维护标准支出20080505－县区合计_民生政策最低支出需求" xfId="590"/>
    <cellStyle name="好_农林水和城市维护标准支出20080505－县区合计_民生政策最低支出需求_财力性转移支付2010年预算参考数" xfId="591"/>
    <cellStyle name="好_农林水和城市维护标准支出20080505－县区合计_县市旗测算-新科目（含人口规模效应）" xfId="592"/>
    <cellStyle name="好_农林水和城市维护标准支出20080505－县区合计_县市旗测算-新科目（含人口规模效应）_财力性转移支付2010年预算参考数" xfId="593"/>
    <cellStyle name="好_平邑" xfId="594"/>
    <cellStyle name="好_平邑_财力性转移支付2010年预算参考数" xfId="595"/>
    <cellStyle name="好_其他部门(按照总人口测算）—20080416" xfId="596"/>
    <cellStyle name="好_其他部门(按照总人口测算）—20080416_不含人员经费系数" xfId="597"/>
    <cellStyle name="好_其他部门(按照总人口测算）—20080416_不含人员经费系数_财力性转移支付2010年预算参考数" xfId="598"/>
    <cellStyle name="好_其他部门(按照总人口测算）—20080416_财力性转移支付2010年预算参考数" xfId="599"/>
    <cellStyle name="好_其他部门(按照总人口测算）—20080416_民生政策最低支出需求" xfId="600"/>
    <cellStyle name="好_其他部门(按照总人口测算）—20080416_民生政策最低支出需求_财力性转移支付2010年预算参考数" xfId="601"/>
    <cellStyle name="好_其他部门(按照总人口测算）—20080416_县市旗测算-新科目（含人口规模效应）" xfId="602"/>
    <cellStyle name="好_其他部门(按照总人口测算）—20080416_县市旗测算-新科目（含人口规模效应）_财力性转移支付2010年预算参考数" xfId="603"/>
    <cellStyle name="好_青海 缺口县区测算(地方填报)" xfId="604"/>
    <cellStyle name="好_青海 缺口县区测算(地方填报)_财力性转移支付2010年预算参考数" xfId="605"/>
    <cellStyle name="好_缺口县区测算" xfId="606"/>
    <cellStyle name="好_缺口县区测算（11.13）" xfId="607"/>
    <cellStyle name="好_缺口县区测算（11.13）_财力性转移支付2010年预算参考数" xfId="608"/>
    <cellStyle name="好_缺口县区测算(按2007支出增长25%测算)" xfId="609"/>
    <cellStyle name="好_缺口县区测算(按2007支出增长25%测算)_财力性转移支付2010年预算参考数" xfId="610"/>
    <cellStyle name="好_缺口县区测算(按核定人数)" xfId="611"/>
    <cellStyle name="好_缺口县区测算(按核定人数)_财力性转移支付2010年预算参考数" xfId="612"/>
    <cellStyle name="好_缺口县区测算(财政部标准)" xfId="613"/>
    <cellStyle name="好_缺口县区测算(财政部标准)_财力性转移支付2010年预算参考数" xfId="614"/>
    <cellStyle name="好_缺口县区测算_财力性转移支付2010年预算参考数" xfId="615"/>
    <cellStyle name="好_人员工资和公用经费" xfId="616"/>
    <cellStyle name="好_人员工资和公用经费_财力性转移支付2010年预算参考数" xfId="617"/>
    <cellStyle name="好_人员工资和公用经费2" xfId="618"/>
    <cellStyle name="好_人员工资和公用经费2_财力性转移支付2010年预算参考数" xfId="619"/>
    <cellStyle name="好_人员工资和公用经费3" xfId="620"/>
    <cellStyle name="好_人员工资和公用经费3_财力性转移支付2010年预算参考数" xfId="621"/>
    <cellStyle name="好_山东省民生支出标准" xfId="622"/>
    <cellStyle name="好_山东省民生支出标准_财力性转移支付2010年预算参考数" xfId="623"/>
    <cellStyle name="好_社保处下达区县2015年指标（第二批）" xfId="624"/>
    <cellStyle name="好_市辖区测算20080510" xfId="625"/>
    <cellStyle name="好_市辖区测算20080510_不含人员经费系数" xfId="626"/>
    <cellStyle name="好_市辖区测算20080510_不含人员经费系数_财力性转移支付2010年预算参考数" xfId="627"/>
    <cellStyle name="好_市辖区测算20080510_财力性转移支付2010年预算参考数" xfId="628"/>
    <cellStyle name="好_市辖区测算20080510_民生政策最低支出需求" xfId="629"/>
    <cellStyle name="好_市辖区测算20080510_民生政策最低支出需求_财力性转移支付2010年预算参考数" xfId="630"/>
    <cellStyle name="好_市辖区测算20080510_县市旗测算-新科目（含人口规模效应）" xfId="631"/>
    <cellStyle name="好_市辖区测算20080510_县市旗测算-新科目（含人口规模效应）_财力性转移支付2010年预算参考数" xfId="632"/>
    <cellStyle name="好_市辖区测算-新科目（20080626）" xfId="633"/>
    <cellStyle name="好_市辖区测算-新科目（20080626）_不含人员经费系数" xfId="634"/>
    <cellStyle name="好_市辖区测算-新科目（20080626）_不含人员经费系数_财力性转移支付2010年预算参考数" xfId="635"/>
    <cellStyle name="好_市辖区测算-新科目（20080626）_财力性转移支付2010年预算参考数" xfId="636"/>
    <cellStyle name="好_市辖区测算-新科目（20080626）_民生政策最低支出需求" xfId="637"/>
    <cellStyle name="好_市辖区测算-新科目（20080626）_民生政策最低支出需求_财力性转移支付2010年预算参考数" xfId="638"/>
    <cellStyle name="好_市辖区测算-新科目（20080626）_县市旗测算-新科目（含人口规模效应）" xfId="639"/>
    <cellStyle name="好_市辖区测算-新科目（20080626）_县市旗测算-新科目（含人口规模效应）_财力性转移支付2010年预算参考数" xfId="640"/>
    <cellStyle name="好_数据--基础数据--预算组--2015年人代会预算部分--2015.01.20--人代会前第6稿--按姚局意见改--调市级项级明细" xfId="641"/>
    <cellStyle name="好_数据--基础数据--预算组--2015年人代会预算部分--2015.01.20--人代会前第6稿--按姚局意见改--调市级项级明细_区县政府预算公开整改--表" xfId="642"/>
    <cellStyle name="好_同德" xfId="643"/>
    <cellStyle name="好_同德_财力性转移支付2010年预算参考数" xfId="644"/>
    <cellStyle name="好_危改资金测算" xfId="645"/>
    <cellStyle name="好_危改资金测算_财力性转移支付2010年预算参考数" xfId="646"/>
    <cellStyle name="好_卫生(按照总人口测算）—20080416" xfId="647"/>
    <cellStyle name="好_卫生(按照总人口测算）—20080416_不含人员经费系数" xfId="648"/>
    <cellStyle name="好_卫生(按照总人口测算）—20080416_不含人员经费系数_财力性转移支付2010年预算参考数" xfId="649"/>
    <cellStyle name="好_卫生(按照总人口测算）—20080416_财力性转移支付2010年预算参考数" xfId="650"/>
    <cellStyle name="好_卫生(按照总人口测算）—20080416_民生政策最低支出需求" xfId="651"/>
    <cellStyle name="好_卫生(按照总人口测算）—20080416_民生政策最低支出需求_财力性转移支付2010年预算参考数" xfId="652"/>
    <cellStyle name="好_卫生(按照总人口测算）—20080416_县市旗测算-新科目（含人口规模效应）" xfId="653"/>
    <cellStyle name="好_卫生(按照总人口测算）—20080416_县市旗测算-新科目（含人口规模效应）_财力性转移支付2010年预算参考数" xfId="654"/>
    <cellStyle name="好_卫生部门" xfId="655"/>
    <cellStyle name="好_卫生部门_财力性转移支付2010年预算参考数" xfId="656"/>
    <cellStyle name="好_文体广播部门" xfId="657"/>
    <cellStyle name="好_文体广播事业(按照总人口测算）—20080416" xfId="658"/>
    <cellStyle name="好_文体广播事业(按照总人口测算）—20080416_不含人员经费系数" xfId="659"/>
    <cellStyle name="好_文体广播事业(按照总人口测算）—20080416_不含人员经费系数_财力性转移支付2010年预算参考数" xfId="660"/>
    <cellStyle name="好_文体广播事业(按照总人口测算）—20080416_财力性转移支付2010年预算参考数" xfId="661"/>
    <cellStyle name="好_文体广播事业(按照总人口测算）—20080416_民生政策最低支出需求" xfId="662"/>
    <cellStyle name="好_文体广播事业(按照总人口测算）—20080416_民生政策最低支出需求_财力性转移支付2010年预算参考数" xfId="663"/>
    <cellStyle name="好_文体广播事业(按照总人口测算）—20080416_县市旗测算-新科目（含人口规模效应）" xfId="664"/>
    <cellStyle name="好_文体广播事业(按照总人口测算）—20080416_县市旗测算-新科目（含人口规模效应）_财力性转移支付2010年预算参考数" xfId="665"/>
    <cellStyle name="好_县区合并测算20080421" xfId="666"/>
    <cellStyle name="好_县区合并测算20080421_不含人员经费系数" xfId="667"/>
    <cellStyle name="好_县区合并测算20080421_不含人员经费系数_财力性转移支付2010年预算参考数" xfId="668"/>
    <cellStyle name="好_县区合并测算20080421_财力性转移支付2010年预算参考数" xfId="669"/>
    <cellStyle name="好_县区合并测算20080421_民生政策最低支出需求" xfId="670"/>
    <cellStyle name="好_县区合并测算20080421_民生政策最低支出需求_财力性转移支付2010年预算参考数" xfId="671"/>
    <cellStyle name="好_县区合并测算20080421_县市旗测算-新科目（含人口规模效应）" xfId="672"/>
    <cellStyle name="好_县区合并测算20080421_县市旗测算-新科目（含人口规模效应）_财力性转移支付2010年预算参考数" xfId="673"/>
    <cellStyle name="好_县区合并测算20080423(按照各省比重）" xfId="674"/>
    <cellStyle name="好_县区合并测算20080423(按照各省比重）_不含人员经费系数" xfId="675"/>
    <cellStyle name="好_县区合并测算20080423(按照各省比重）_不含人员经费系数_财力性转移支付2010年预算参考数" xfId="676"/>
    <cellStyle name="好_县区合并测算20080423(按照各省比重）_财力性转移支付2010年预算参考数" xfId="677"/>
    <cellStyle name="好_县区合并测算20080423(按照各省比重）_民生政策最低支出需求" xfId="678"/>
    <cellStyle name="好_县区合并测算20080423(按照各省比重）_民生政策最低支出需求_财力性转移支付2010年预算参考数" xfId="679"/>
    <cellStyle name="好_县区合并测算20080423(按照各省比重）_县市旗测算-新科目（含人口规模效应）" xfId="680"/>
    <cellStyle name="好_县区合并测算20080423(按照各省比重）_县市旗测算-新科目（含人口规模效应）_财力性转移支付2010年预算参考数" xfId="681"/>
    <cellStyle name="好_县市旗测算20080508" xfId="682"/>
    <cellStyle name="好_县市旗测算20080508_不含人员经费系数" xfId="683"/>
    <cellStyle name="好_县市旗测算20080508_不含人员经费系数_财力性转移支付2010年预算参考数" xfId="684"/>
    <cellStyle name="好_县市旗测算20080508_财力性转移支付2010年预算参考数" xfId="685"/>
    <cellStyle name="好_县市旗测算20080508_民生政策最低支出需求" xfId="686"/>
    <cellStyle name="好_县市旗测算20080508_民生政策最低支出需求_财力性转移支付2010年预算参考数" xfId="687"/>
    <cellStyle name="好_县市旗测算20080508_县市旗测算-新科目（含人口规模效应）" xfId="688"/>
    <cellStyle name="好_县市旗测算20080508_县市旗测算-新科目（含人口规模效应）_财力性转移支付2010年预算参考数" xfId="689"/>
    <cellStyle name="好_县市旗测算-新科目（20080626）" xfId="690"/>
    <cellStyle name="好_县市旗测算-新科目（20080626）_不含人员经费系数" xfId="691"/>
    <cellStyle name="好_县市旗测算-新科目（20080626）_不含人员经费系数_财力性转移支付2010年预算参考数" xfId="692"/>
    <cellStyle name="好_县市旗测算-新科目（20080626）_财力性转移支付2010年预算参考数" xfId="693"/>
    <cellStyle name="好_县市旗测算-新科目（20080626）_民生政策最低支出需求" xfId="694"/>
    <cellStyle name="好_县市旗测算-新科目（20080626）_民生政策最低支出需求_财力性转移支付2010年预算参考数" xfId="695"/>
    <cellStyle name="好_县市旗测算-新科目（20080626）_县市旗测算-新科目（含人口规模效应）" xfId="696"/>
    <cellStyle name="好_县市旗测算-新科目（20080626）_县市旗测算-新科目（含人口规模效应）_财力性转移支付2010年预算参考数" xfId="697"/>
    <cellStyle name="好_县市旗测算-新科目（20080627）" xfId="698"/>
    <cellStyle name="好_县市旗测算-新科目（20080627）_不含人员经费系数" xfId="699"/>
    <cellStyle name="好_县市旗测算-新科目（20080627）_不含人员经费系数_财力性转移支付2010年预算参考数" xfId="700"/>
    <cellStyle name="好_县市旗测算-新科目（20080627）_财力性转移支付2010年预算参考数" xfId="701"/>
    <cellStyle name="好_县市旗测算-新科目（20080627）_民生政策最低支出需求" xfId="702"/>
    <cellStyle name="好_县市旗测算-新科目（20080627）_民生政策最低支出需求_财力性转移支付2010年预算参考数" xfId="703"/>
    <cellStyle name="好_县市旗测算-新科目（20080627）_县市旗测算-新科目（含人口规模效应）" xfId="704"/>
    <cellStyle name="好_县市旗测算-新科目（20080627）_县市旗测算-新科目（含人口规模效应）_财力性转移支付2010年预算参考数" xfId="705"/>
    <cellStyle name="好_一般预算支出口径剔除表" xfId="730"/>
    <cellStyle name="好_一般预算支出口径剔除表_财力性转移支付2010年预算参考数" xfId="731"/>
    <cellStyle name="好_云南 缺口县区测算(地方填报)" xfId="732"/>
    <cellStyle name="好_云南 缺口县区测算(地方填报)_财力性转移支付2010年预算参考数" xfId="733"/>
    <cellStyle name="好_云南省2008年转移支付测算——州市本级考核部分及政策性测算" xfId="734"/>
    <cellStyle name="好_云南省2008年转移支付测算——州市本级考核部分及政策性测算_财力性转移支付2010年预算参考数" xfId="735"/>
    <cellStyle name="好_重点民生支出需求测算表社保（农村低保）081112" xfId="736"/>
    <cellStyle name="好_自行调整差异系数顺序" xfId="737"/>
    <cellStyle name="好_自行调整差异系数顺序_财力性转移支付2010年预算参考数" xfId="738"/>
    <cellStyle name="好_总人口" xfId="739"/>
    <cellStyle name="好_总人口_财力性转移支付2010年预算参考数" xfId="740"/>
    <cellStyle name="后继超级链接" xfId="741"/>
    <cellStyle name="后继超链接" xfId="742"/>
    <cellStyle name="汇总" xfId="743" builtinId="25" customBuiltin="1"/>
    <cellStyle name="汇总 2" xfId="744"/>
    <cellStyle name="货币 2" xfId="745"/>
    <cellStyle name="计算" xfId="746" builtinId="22" customBuiltin="1"/>
    <cellStyle name="计算 2" xfId="747"/>
    <cellStyle name="检查单元格" xfId="748" builtinId="23" customBuiltin="1"/>
    <cellStyle name="检查单元格 2" xfId="749"/>
    <cellStyle name="解释性文本" xfId="750" builtinId="53" customBuiltin="1"/>
    <cellStyle name="解释性文本 2" xfId="751"/>
    <cellStyle name="警告文本" xfId="752" builtinId="11" customBuiltin="1"/>
    <cellStyle name="警告文本 2" xfId="753"/>
    <cellStyle name="链接单元格" xfId="754" builtinId="24" customBuiltin="1"/>
    <cellStyle name="链接单元格 2" xfId="755"/>
    <cellStyle name="霓付 [0]_ +Foil &amp; -FOIL &amp; PAPER" xfId="761"/>
    <cellStyle name="霓付_ +Foil &amp; -FOIL &amp; PAPER" xfId="762"/>
    <cellStyle name="烹拳 [0]_ +Foil &amp; -FOIL &amp; PAPER" xfId="763"/>
    <cellStyle name="烹拳_ +Foil &amp; -FOIL &amp; PAPER" xfId="764"/>
    <cellStyle name="普通_ 白土" xfId="765"/>
    <cellStyle name="千分位[0]_ 白土" xfId="766"/>
    <cellStyle name="千分位_ 白土" xfId="767"/>
    <cellStyle name="千位[0]_(人代会用)" xfId="768"/>
    <cellStyle name="千位_(人代会用)" xfId="769"/>
    <cellStyle name="千位分隔 2" xfId="770"/>
    <cellStyle name="千位分隔 3" xfId="771"/>
    <cellStyle name="千位分隔 4" xfId="772"/>
    <cellStyle name="千位分隔[0] 2" xfId="773"/>
    <cellStyle name="千位分隔[0] 3" xfId="774"/>
    <cellStyle name="千位分隔[0] 4" xfId="775"/>
    <cellStyle name="千位分季_新建 Microsoft Excel 工作表" xfId="776"/>
    <cellStyle name="钎霖_4岿角利" xfId="777"/>
    <cellStyle name="强调 1" xfId="778"/>
    <cellStyle name="强调 2" xfId="779"/>
    <cellStyle name="强调 3" xfId="780"/>
    <cellStyle name="强调文字颜色 1 2" xfId="781"/>
    <cellStyle name="强调文字颜色 2 2" xfId="782"/>
    <cellStyle name="强调文字颜色 3 2" xfId="783"/>
    <cellStyle name="强调文字颜色 4 2" xfId="784"/>
    <cellStyle name="强调文字颜色 5 2" xfId="785"/>
    <cellStyle name="强调文字颜色 6 2" xfId="786"/>
    <cellStyle name="适中" xfId="787" builtinId="28" customBuiltin="1"/>
    <cellStyle name="适中 2" xfId="788"/>
    <cellStyle name="输出" xfId="789" builtinId="21" customBuiltin="1"/>
    <cellStyle name="输出 2" xfId="790"/>
    <cellStyle name="输入" xfId="791" builtinId="20" customBuiltin="1"/>
    <cellStyle name="输入 2" xfId="792"/>
    <cellStyle name="数字" xfId="793"/>
    <cellStyle name="未定义" xfId="794"/>
    <cellStyle name="小数" xfId="795"/>
    <cellStyle name="样式 1" xfId="796"/>
    <cellStyle name="注释" xfId="797" builtinId="10" customBuiltin="1"/>
    <cellStyle name="注释 2" xfId="798"/>
    <cellStyle name="콤마 [0]_BOILER-CO1" xfId="756"/>
    <cellStyle name="콤마_BOILER-CO1" xfId="757"/>
    <cellStyle name="통화 [0]_BOILER-CO1" xfId="758"/>
    <cellStyle name="통화_BOILER-CO1" xfId="759"/>
    <cellStyle name="표준_0N-HANDLING " xfId="7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9</xdr:row>
      <xdr:rowOff>104775</xdr:rowOff>
    </xdr:from>
    <xdr:to>
      <xdr:col>1</xdr:col>
      <xdr:colOff>438150</xdr:colOff>
      <xdr:row>10</xdr:row>
      <xdr:rowOff>85725</xdr:rowOff>
    </xdr:to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1619250" y="509587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20" zoomScaleNormal="32" zoomScaleSheetLayoutView="6" workbookViewId="0"/>
  </sheetViews>
  <sheetFormatPr defaultRowHeight="10.8"/>
  <sheetData/>
  <phoneticPr fontId="1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O37"/>
  <sheetViews>
    <sheetView showGridLines="0" showZeros="0" zoomScale="70" zoomScaleNormal="70" zoomScaleSheetLayoutView="85" workbookViewId="0">
      <selection activeCell="D8" sqref="D8:D12"/>
    </sheetView>
  </sheetViews>
  <sheetFormatPr defaultColWidth="6.625" defaultRowHeight="18" customHeight="1"/>
  <cols>
    <col min="1" max="1" width="50.625" customWidth="1"/>
    <col min="2" max="2" width="17.625" customWidth="1"/>
    <col min="3" max="3" width="50.625" customWidth="1"/>
    <col min="4" max="4" width="17.625" customWidth="1"/>
    <col min="5" max="156" width="9" customWidth="1"/>
    <col min="157" max="249" width="9.125" customWidth="1"/>
  </cols>
  <sheetData>
    <row r="1" spans="1:249" ht="24" customHeight="1">
      <c r="A1" s="77" t="s">
        <v>78</v>
      </c>
    </row>
    <row r="2" spans="1:249" ht="30.75" customHeight="1">
      <c r="A2" s="5" t="s">
        <v>122</v>
      </c>
      <c r="B2" s="5"/>
      <c r="C2" s="5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</row>
    <row r="3" spans="1:249" ht="24" customHeight="1">
      <c r="A3" s="7"/>
      <c r="B3" s="7"/>
      <c r="C3" s="7"/>
      <c r="D3" s="7" t="s">
        <v>11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</row>
    <row r="4" spans="1:249" ht="37.200000000000003" customHeight="1">
      <c r="A4" s="116" t="s">
        <v>7</v>
      </c>
      <c r="B4" s="116"/>
      <c r="C4" s="116" t="s">
        <v>27</v>
      </c>
      <c r="D4" s="116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</row>
    <row r="5" spans="1:249" ht="37.200000000000003" customHeight="1">
      <c r="A5" s="12" t="s">
        <v>0</v>
      </c>
      <c r="B5" s="24" t="s">
        <v>10</v>
      </c>
      <c r="C5" s="12" t="s">
        <v>0</v>
      </c>
      <c r="D5" s="24" t="s">
        <v>10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</row>
    <row r="6" spans="1:249" ht="30" customHeight="1">
      <c r="A6" s="81" t="s">
        <v>94</v>
      </c>
      <c r="B6" s="87">
        <v>4879.96</v>
      </c>
      <c r="C6" s="26" t="s">
        <v>2</v>
      </c>
      <c r="D6" s="87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</row>
    <row r="7" spans="1:249" ht="30" customHeight="1">
      <c r="A7" s="82" t="s">
        <v>95</v>
      </c>
      <c r="B7" s="87"/>
      <c r="C7" s="79" t="s">
        <v>119</v>
      </c>
      <c r="D7" s="87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</row>
    <row r="8" spans="1:249" ht="30" customHeight="1">
      <c r="A8" s="83" t="s">
        <v>105</v>
      </c>
      <c r="B8" s="87">
        <v>237</v>
      </c>
      <c r="C8" s="26" t="s">
        <v>9</v>
      </c>
      <c r="D8" s="95">
        <v>4537.08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</row>
    <row r="9" spans="1:249" ht="30" customHeight="1">
      <c r="A9" s="83" t="s">
        <v>120</v>
      </c>
      <c r="B9" s="87"/>
      <c r="C9" s="26" t="s">
        <v>6</v>
      </c>
      <c r="D9" s="9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</row>
    <row r="10" spans="1:249" ht="30" customHeight="1">
      <c r="A10" s="81" t="s">
        <v>107</v>
      </c>
      <c r="B10" s="87"/>
      <c r="C10" s="79" t="s">
        <v>88</v>
      </c>
      <c r="D10" s="9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</row>
    <row r="11" spans="1:249" ht="30" customHeight="1">
      <c r="A11" s="81" t="s">
        <v>109</v>
      </c>
      <c r="B11" s="87"/>
      <c r="C11" s="92" t="s">
        <v>25</v>
      </c>
      <c r="D11" s="95">
        <v>696.23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</row>
    <row r="12" spans="1:249" ht="30" customHeight="1">
      <c r="A12" s="81" t="s">
        <v>111</v>
      </c>
      <c r="B12" s="87"/>
      <c r="C12" s="93" t="s">
        <v>89</v>
      </c>
      <c r="D12" s="95">
        <v>262.18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</row>
    <row r="13" spans="1:249" ht="30" customHeight="1">
      <c r="A13" s="81" t="s">
        <v>113</v>
      </c>
      <c r="B13" s="88"/>
      <c r="C13" s="26" t="s">
        <v>14</v>
      </c>
      <c r="D13" s="87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</row>
    <row r="14" spans="1:249" ht="30" customHeight="1">
      <c r="A14" s="25"/>
      <c r="B14" s="88"/>
      <c r="C14" s="26" t="s">
        <v>12</v>
      </c>
      <c r="D14" s="87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</row>
    <row r="15" spans="1:249" ht="30" customHeight="1">
      <c r="A15" s="28"/>
      <c r="B15" s="88"/>
      <c r="C15" s="26" t="s">
        <v>22</v>
      </c>
      <c r="D15" s="87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</row>
    <row r="16" spans="1:249" ht="30" customHeight="1">
      <c r="A16" s="25"/>
      <c r="B16" s="88"/>
      <c r="C16" s="26" t="s">
        <v>24</v>
      </c>
      <c r="D16" s="87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</row>
    <row r="17" spans="1:249" ht="30" customHeight="1">
      <c r="A17" s="25"/>
      <c r="B17" s="88"/>
      <c r="C17" s="79" t="s">
        <v>117</v>
      </c>
      <c r="D17" s="87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</row>
    <row r="18" spans="1:249" ht="30" customHeight="1">
      <c r="A18" s="25"/>
      <c r="B18" s="89"/>
      <c r="C18" s="26" t="s">
        <v>19</v>
      </c>
      <c r="D18" s="87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</row>
    <row r="19" spans="1:249" ht="30" customHeight="1">
      <c r="A19" s="25"/>
      <c r="B19" s="89"/>
      <c r="C19" s="26" t="s">
        <v>5</v>
      </c>
      <c r="D19" s="87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</row>
    <row r="20" spans="1:249" ht="30" customHeight="1">
      <c r="A20" s="25"/>
      <c r="B20" s="89"/>
      <c r="C20" s="26" t="s">
        <v>29</v>
      </c>
      <c r="D20" s="90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</row>
    <row r="21" spans="1:249" ht="30" customHeight="1">
      <c r="A21" s="25"/>
      <c r="B21" s="89"/>
      <c r="C21" s="79" t="s">
        <v>90</v>
      </c>
      <c r="D21" s="90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</row>
    <row r="22" spans="1:249" ht="30" customHeight="1">
      <c r="A22" s="25"/>
      <c r="B22" s="89"/>
      <c r="C22" s="31" t="s">
        <v>30</v>
      </c>
      <c r="D22" s="87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</row>
    <row r="23" spans="1:249" ht="30" customHeight="1">
      <c r="A23" s="25"/>
      <c r="B23" s="89"/>
      <c r="C23" s="31" t="s">
        <v>31</v>
      </c>
      <c r="D23" s="91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</row>
    <row r="24" spans="1:249" ht="30" customHeight="1">
      <c r="A24" s="25"/>
      <c r="B24" s="89"/>
      <c r="C24" s="80" t="s">
        <v>91</v>
      </c>
      <c r="D24" s="91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</row>
    <row r="25" spans="1:249" ht="31.2" customHeight="1">
      <c r="A25" s="25"/>
      <c r="B25" s="89"/>
      <c r="C25" s="80" t="s">
        <v>92</v>
      </c>
      <c r="D25" s="91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</row>
    <row r="26" spans="1:249" ht="31.2" customHeight="1">
      <c r="A26" s="25"/>
      <c r="B26" s="89"/>
      <c r="C26" s="80" t="s">
        <v>118</v>
      </c>
      <c r="D26" s="91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</row>
    <row r="27" spans="1:249" ht="30" customHeight="1">
      <c r="A27" s="23" t="s">
        <v>17</v>
      </c>
      <c r="B27" s="87">
        <f>SUM(B6:B26)</f>
        <v>5116.96</v>
      </c>
      <c r="C27" s="23" t="s">
        <v>26</v>
      </c>
      <c r="D27" s="91">
        <f>SUM(D6:D26)</f>
        <v>5495.49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</row>
    <row r="28" spans="1:249" ht="30" customHeight="1">
      <c r="A28" s="81" t="s">
        <v>96</v>
      </c>
      <c r="B28" s="87">
        <v>378.53</v>
      </c>
      <c r="C28" s="79" t="s">
        <v>93</v>
      </c>
      <c r="D28" s="87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</row>
    <row r="29" spans="1:249" ht="30" customHeight="1">
      <c r="A29" s="84" t="s">
        <v>115</v>
      </c>
      <c r="B29" s="87">
        <v>378.53</v>
      </c>
      <c r="C29" s="29"/>
      <c r="D29" s="87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</row>
    <row r="30" spans="1:249" ht="30" customHeight="1">
      <c r="A30" s="84" t="s">
        <v>116</v>
      </c>
      <c r="B30" s="87"/>
      <c r="C30" s="29"/>
      <c r="D30" s="8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</row>
    <row r="31" spans="1:249" ht="30" customHeight="1">
      <c r="A31" s="23" t="s">
        <v>16</v>
      </c>
      <c r="B31" s="87">
        <f>B27+B28</f>
        <v>5495.49</v>
      </c>
      <c r="C31" s="23" t="s">
        <v>18</v>
      </c>
      <c r="D31" s="87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</row>
    <row r="32" spans="1:249" ht="27" customHeight="1">
      <c r="A32" s="65" t="s">
        <v>66</v>
      </c>
      <c r="B32" s="20"/>
      <c r="C32" s="19"/>
      <c r="D32" s="32">
        <v>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</row>
    <row r="33" spans="1:249" ht="27.75" customHeight="1">
      <c r="A33" s="1"/>
      <c r="B33" s="11"/>
      <c r="C33" s="1"/>
      <c r="D33" s="1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</row>
    <row r="34" spans="1:249" ht="27.75" customHeight="1">
      <c r="A34" s="3"/>
      <c r="B34" s="4"/>
      <c r="C34" s="4"/>
      <c r="D34" s="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</row>
    <row r="35" spans="1:249" ht="27.75" customHeight="1">
      <c r="A35" s="4"/>
      <c r="B35" s="4"/>
      <c r="C35" s="4"/>
      <c r="D35" s="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</row>
    <row r="36" spans="1:249" ht="27.75" customHeight="1">
      <c r="A36" s="4"/>
      <c r="B36" s="4"/>
      <c r="C36" s="4"/>
      <c r="D36" s="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</row>
    <row r="37" spans="1:249" ht="27.75" customHeight="1">
      <c r="A37" s="4"/>
      <c r="B37" s="4"/>
      <c r="C37" s="4"/>
      <c r="D37" s="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</row>
  </sheetData>
  <mergeCells count="2">
    <mergeCell ref="A4:B4"/>
    <mergeCell ref="C4:D4"/>
  </mergeCells>
  <phoneticPr fontId="0" type="noConversion"/>
  <printOptions horizontalCentered="1"/>
  <pageMargins left="0.55118109297564644" right="0.55118109297564644" top="0.78" bottom="0.59055118110236215" header="0.59055118110236215" footer="0.236220481827503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13"/>
  <sheetViews>
    <sheetView showGridLines="0" showZeros="0" zoomScaleNormal="100" zoomScaleSheetLayoutView="100" workbookViewId="0">
      <selection activeCell="B8" sqref="B8:K8"/>
    </sheetView>
  </sheetViews>
  <sheetFormatPr defaultColWidth="9.125" defaultRowHeight="27.75" customHeight="1"/>
  <cols>
    <col min="1" max="1" width="13" style="55" bestFit="1" customWidth="1"/>
    <col min="2" max="3" width="12.5" style="55" customWidth="1"/>
    <col min="4" max="5" width="12.375" style="55" customWidth="1"/>
    <col min="6" max="7" width="10.625" style="1" customWidth="1"/>
    <col min="8" max="8" width="9.625" style="1" customWidth="1"/>
    <col min="9" max="9" width="9.5" style="1" customWidth="1"/>
    <col min="10" max="12" width="9.5" style="55" customWidth="1"/>
    <col min="13" max="244" width="9" style="1" customWidth="1"/>
    <col min="245" max="245" width="9.125" style="53" customWidth="1"/>
    <col min="246" max="16384" width="9.125" style="53"/>
  </cols>
  <sheetData>
    <row r="1" spans="1:244" s="48" customFormat="1" ht="27" customHeight="1">
      <c r="A1" s="77" t="s">
        <v>79</v>
      </c>
      <c r="B1" s="47"/>
      <c r="C1" s="47"/>
      <c r="D1" s="47"/>
      <c r="E1" s="47"/>
      <c r="F1" s="47"/>
      <c r="H1" s="47"/>
      <c r="I1" s="47"/>
      <c r="J1" s="47"/>
      <c r="K1" s="47"/>
      <c r="L1" s="47"/>
    </row>
    <row r="2" spans="1:244" s="14" customFormat="1" ht="40.5" customHeight="1">
      <c r="A2" s="117" t="s">
        <v>123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244" s="14" customFormat="1" ht="12.7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244" s="7" customFormat="1" ht="22.2" customHeight="1">
      <c r="A4" s="49"/>
      <c r="B4" s="49"/>
      <c r="C4" s="49"/>
      <c r="D4" s="49"/>
      <c r="E4" s="49"/>
      <c r="F4" s="49"/>
      <c r="H4" s="49"/>
      <c r="I4" s="49"/>
      <c r="J4" s="49"/>
      <c r="K4" s="49"/>
      <c r="L4" s="49" t="s">
        <v>11</v>
      </c>
    </row>
    <row r="5" spans="1:244" s="46" customFormat="1" ht="29.85" customHeight="1">
      <c r="A5" s="118" t="s">
        <v>52</v>
      </c>
      <c r="B5" s="121" t="s">
        <v>97</v>
      </c>
      <c r="C5" s="121" t="s">
        <v>104</v>
      </c>
      <c r="D5" s="120" t="s">
        <v>106</v>
      </c>
      <c r="E5" s="121" t="s">
        <v>121</v>
      </c>
      <c r="F5" s="120" t="s">
        <v>108</v>
      </c>
      <c r="G5" s="120" t="s">
        <v>110</v>
      </c>
      <c r="H5" s="120" t="s">
        <v>112</v>
      </c>
      <c r="I5" s="120" t="s">
        <v>114</v>
      </c>
      <c r="J5" s="118" t="s">
        <v>53</v>
      </c>
      <c r="K5" s="118"/>
      <c r="L5" s="118"/>
    </row>
    <row r="6" spans="1:244" s="46" customFormat="1" ht="29.85" customHeight="1">
      <c r="A6" s="118"/>
      <c r="B6" s="124"/>
      <c r="C6" s="122"/>
      <c r="D6" s="118"/>
      <c r="E6" s="122"/>
      <c r="F6" s="118"/>
      <c r="G6" s="118"/>
      <c r="H6" s="118"/>
      <c r="I6" s="118"/>
      <c r="J6" s="118" t="s">
        <v>67</v>
      </c>
      <c r="K6" s="118" t="s">
        <v>54</v>
      </c>
      <c r="L6" s="119" t="s">
        <v>55</v>
      </c>
    </row>
    <row r="7" spans="1:244" s="46" customFormat="1" ht="40.200000000000003" customHeight="1">
      <c r="A7" s="118"/>
      <c r="B7" s="125"/>
      <c r="C7" s="123"/>
      <c r="D7" s="118"/>
      <c r="E7" s="123"/>
      <c r="F7" s="118"/>
      <c r="G7" s="118"/>
      <c r="H7" s="118"/>
      <c r="I7" s="118"/>
      <c r="J7" s="118"/>
      <c r="K7" s="118"/>
      <c r="L7" s="119"/>
    </row>
    <row r="8" spans="1:244" s="52" customFormat="1" ht="33.75" customHeight="1">
      <c r="A8" s="94">
        <f>SUM(B8:J8)</f>
        <v>5495.49</v>
      </c>
      <c r="B8" s="94">
        <v>4879.96</v>
      </c>
      <c r="C8" s="50"/>
      <c r="D8" s="94">
        <v>237</v>
      </c>
      <c r="E8" s="50"/>
      <c r="F8" s="50"/>
      <c r="G8" s="50"/>
      <c r="H8" s="50"/>
      <c r="I8" s="50"/>
      <c r="J8" s="94">
        <v>378.53</v>
      </c>
      <c r="K8" s="94">
        <v>378.53</v>
      </c>
      <c r="L8" s="50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</row>
    <row r="9" spans="1:244" s="51" customFormat="1" ht="33.7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</row>
    <row r="10" spans="1:244" s="52" customFormat="1" ht="33.75" customHeight="1">
      <c r="A10" s="36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244" s="52" customFormat="1" ht="33.75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51"/>
    </row>
    <row r="12" spans="1:244" s="52" customFormat="1" ht="33.75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51"/>
    </row>
    <row r="13" spans="1:244" ht="33.75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</sheetData>
  <mergeCells count="14">
    <mergeCell ref="A2:L2"/>
    <mergeCell ref="J5:L5"/>
    <mergeCell ref="J6:J7"/>
    <mergeCell ref="K6:K7"/>
    <mergeCell ref="L6:L7"/>
    <mergeCell ref="A5:A7"/>
    <mergeCell ref="D5:D7"/>
    <mergeCell ref="E5:E7"/>
    <mergeCell ref="C5:C7"/>
    <mergeCell ref="I5:I7"/>
    <mergeCell ref="B5:B7"/>
    <mergeCell ref="H5:H7"/>
    <mergeCell ref="F5:F7"/>
    <mergeCell ref="G5:G7"/>
  </mergeCells>
  <phoneticPr fontId="0" type="noConversion"/>
  <printOptions horizontalCentered="1"/>
  <pageMargins left="0.82677165354330717" right="0.82677165354330717" top="0.96" bottom="0.59055118110236227" header="0.51181102362204722" footer="0.51181102362204722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10"/>
  <sheetViews>
    <sheetView showGridLines="0" showZeros="0" zoomScaleNormal="100" zoomScaleSheetLayoutView="85" workbookViewId="0">
      <selection activeCell="A11" sqref="A11:XFD12"/>
    </sheetView>
  </sheetViews>
  <sheetFormatPr defaultColWidth="9.125" defaultRowHeight="27.75" customHeight="1"/>
  <cols>
    <col min="1" max="1" width="40.5" style="54" customWidth="1"/>
    <col min="2" max="5" width="11.625" style="60" customWidth="1"/>
    <col min="6" max="6" width="10.5" style="60" customWidth="1"/>
    <col min="7" max="8" width="11.625" style="60" customWidth="1"/>
    <col min="9" max="9" width="12.75" style="10" customWidth="1"/>
    <col min="10" max="249" width="10.625" style="10" customWidth="1"/>
    <col min="250" max="251" width="9.125" customWidth="1"/>
  </cols>
  <sheetData>
    <row r="1" spans="1:249" s="48" customFormat="1" ht="27" customHeight="1">
      <c r="A1" s="77" t="s">
        <v>80</v>
      </c>
      <c r="B1" s="56"/>
      <c r="C1" s="56"/>
      <c r="D1" s="56"/>
      <c r="E1" s="56"/>
      <c r="F1" s="56"/>
      <c r="I1" s="56"/>
    </row>
    <row r="2" spans="1:249" s="6" customFormat="1" ht="48.75" customHeight="1">
      <c r="A2" s="5" t="s">
        <v>124</v>
      </c>
      <c r="B2" s="5"/>
      <c r="C2" s="5"/>
      <c r="D2" s="5"/>
      <c r="E2" s="5"/>
      <c r="F2" s="5"/>
      <c r="G2" s="57"/>
      <c r="H2" s="57"/>
      <c r="I2" s="5"/>
      <c r="J2" s="58"/>
      <c r="K2" s="5"/>
      <c r="L2" s="58"/>
      <c r="M2" s="58"/>
    </row>
    <row r="3" spans="1:249" s="7" customFormat="1" ht="22.2" customHeight="1">
      <c r="A3" s="59"/>
      <c r="B3" s="59"/>
      <c r="C3" s="59"/>
      <c r="D3" s="59"/>
      <c r="E3" s="59"/>
      <c r="F3" s="59"/>
      <c r="I3" s="59" t="s">
        <v>11</v>
      </c>
    </row>
    <row r="4" spans="1:249" s="51" customFormat="1" ht="29.85" customHeight="1">
      <c r="A4" s="116" t="s">
        <v>57</v>
      </c>
      <c r="B4" s="128" t="s">
        <v>56</v>
      </c>
      <c r="C4" s="126" t="s">
        <v>99</v>
      </c>
      <c r="D4" s="126" t="s">
        <v>100</v>
      </c>
      <c r="E4" s="126" t="s">
        <v>101</v>
      </c>
      <c r="F4" s="126" t="s">
        <v>102</v>
      </c>
      <c r="G4" s="127" t="s">
        <v>68</v>
      </c>
      <c r="H4" s="129" t="s">
        <v>98</v>
      </c>
      <c r="I4" s="126" t="s">
        <v>103</v>
      </c>
    </row>
    <row r="5" spans="1:249" s="51" customFormat="1" ht="29.85" customHeight="1">
      <c r="A5" s="116"/>
      <c r="B5" s="128"/>
      <c r="C5" s="127"/>
      <c r="D5" s="127"/>
      <c r="E5" s="127"/>
      <c r="F5" s="127"/>
      <c r="G5" s="127"/>
      <c r="H5" s="130"/>
      <c r="I5" s="127"/>
    </row>
    <row r="6" spans="1:249" s="51" customFormat="1" ht="29.85" customHeight="1">
      <c r="A6" s="116"/>
      <c r="B6" s="128"/>
      <c r="C6" s="127"/>
      <c r="D6" s="127"/>
      <c r="E6" s="127"/>
      <c r="F6" s="127"/>
      <c r="G6" s="127"/>
      <c r="H6" s="131"/>
      <c r="I6" s="127"/>
    </row>
    <row r="7" spans="1:249" s="8" customFormat="1" ht="47.25" customHeight="1">
      <c r="A7" s="36" t="s">
        <v>28</v>
      </c>
      <c r="B7" s="105">
        <v>5495.49</v>
      </c>
      <c r="C7" s="105">
        <v>5495.49</v>
      </c>
      <c r="D7" s="29"/>
      <c r="E7" s="29"/>
      <c r="F7" s="29"/>
      <c r="G7" s="29"/>
      <c r="H7" s="29"/>
      <c r="I7" s="2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</row>
    <row r="8" spans="1:249" s="9" customFormat="1" ht="47.25" customHeight="1">
      <c r="A8" s="99" t="s">
        <v>130</v>
      </c>
      <c r="B8" s="105">
        <v>4537.08</v>
      </c>
      <c r="C8" s="105">
        <v>4537.08</v>
      </c>
      <c r="D8" s="29"/>
      <c r="E8" s="29"/>
      <c r="F8" s="29"/>
      <c r="G8" s="29"/>
      <c r="H8" s="29"/>
      <c r="I8" s="29"/>
      <c r="J8" s="8"/>
    </row>
    <row r="9" spans="1:249" ht="47.25" customHeight="1">
      <c r="A9" s="99" t="s">
        <v>133</v>
      </c>
      <c r="B9" s="105">
        <v>696.23</v>
      </c>
      <c r="C9" s="105">
        <v>696.23</v>
      </c>
      <c r="D9" s="29"/>
      <c r="E9" s="29"/>
      <c r="F9" s="29"/>
      <c r="G9" s="29"/>
      <c r="H9" s="29"/>
      <c r="I9" s="29"/>
    </row>
    <row r="10" spans="1:249" ht="27.75" customHeight="1">
      <c r="A10" s="99" t="s">
        <v>137</v>
      </c>
      <c r="B10" s="105">
        <v>262.18</v>
      </c>
      <c r="C10" s="105">
        <v>262.18</v>
      </c>
      <c r="D10" s="106"/>
      <c r="E10" s="106"/>
      <c r="F10" s="106"/>
      <c r="G10" s="106"/>
      <c r="H10" s="106"/>
      <c r="I10" s="107"/>
    </row>
  </sheetData>
  <mergeCells count="9">
    <mergeCell ref="A4:A6"/>
    <mergeCell ref="D4:D6"/>
    <mergeCell ref="B4:B6"/>
    <mergeCell ref="I4:I6"/>
    <mergeCell ref="C4:C6"/>
    <mergeCell ref="E4:E6"/>
    <mergeCell ref="G4:G6"/>
    <mergeCell ref="F4:F6"/>
    <mergeCell ref="H4:H6"/>
  </mergeCells>
  <phoneticPr fontId="0" type="noConversion"/>
  <printOptions horizontalCentered="1"/>
  <pageMargins left="0.82677165354330717" right="0.82677165354330717" top="1.1023622047244095" bottom="0.59055118110236227" header="0.51181102362204722" footer="0.51181102362204722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38"/>
  <sheetViews>
    <sheetView showGridLines="0" showZeros="0" zoomScaleNormal="100" zoomScaleSheetLayoutView="85" workbookViewId="0">
      <selection activeCell="E5" sqref="E1:G1048576"/>
    </sheetView>
  </sheetViews>
  <sheetFormatPr defaultColWidth="6.625" defaultRowHeight="18" customHeight="1"/>
  <cols>
    <col min="1" max="1" width="50.625" customWidth="1"/>
    <col min="2" max="2" width="17.625" customWidth="1"/>
    <col min="3" max="3" width="50.625" customWidth="1"/>
    <col min="4" max="4" width="17.625" customWidth="1"/>
    <col min="5" max="154" width="9" customWidth="1"/>
    <col min="155" max="247" width="9.125" customWidth="1"/>
  </cols>
  <sheetData>
    <row r="1" spans="1:247" ht="24" customHeight="1">
      <c r="A1" s="77" t="s">
        <v>81</v>
      </c>
    </row>
    <row r="2" spans="1:247" ht="42" customHeight="1">
      <c r="A2" s="5" t="s">
        <v>125</v>
      </c>
      <c r="B2" s="5"/>
      <c r="C2" s="5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</row>
    <row r="3" spans="1:247" ht="24" customHeight="1">
      <c r="A3" s="7"/>
      <c r="B3" s="7"/>
      <c r="C3" s="7"/>
      <c r="D3" s="7" t="s">
        <v>11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</row>
    <row r="4" spans="1:247" ht="37.200000000000003" customHeight="1">
      <c r="A4" s="116" t="s">
        <v>7</v>
      </c>
      <c r="B4" s="116"/>
      <c r="C4" s="116" t="s">
        <v>27</v>
      </c>
      <c r="D4" s="116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</row>
    <row r="5" spans="1:247" ht="37.200000000000003" customHeight="1">
      <c r="A5" s="12" t="s">
        <v>0</v>
      </c>
      <c r="B5" s="24" t="s">
        <v>10</v>
      </c>
      <c r="C5" s="12" t="s">
        <v>0</v>
      </c>
      <c r="D5" s="24" t="s">
        <v>10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</row>
    <row r="6" spans="1:247" ht="30" customHeight="1">
      <c r="A6" s="25" t="s">
        <v>69</v>
      </c>
      <c r="B6" s="95">
        <v>4879.96</v>
      </c>
      <c r="C6" s="26" t="s">
        <v>2</v>
      </c>
      <c r="D6" s="29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</row>
    <row r="7" spans="1:247" ht="30" customHeight="1">
      <c r="A7" s="25" t="s">
        <v>70</v>
      </c>
      <c r="B7" s="29"/>
      <c r="C7" s="26" t="s">
        <v>8</v>
      </c>
      <c r="D7" s="29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  <c r="IL7" s="52"/>
      <c r="IM7" s="52"/>
    </row>
    <row r="8" spans="1:247" ht="30" customHeight="1">
      <c r="A8" s="25" t="s">
        <v>71</v>
      </c>
      <c r="B8" s="29"/>
      <c r="C8" s="26" t="s">
        <v>9</v>
      </c>
      <c r="D8" s="102">
        <v>4300.08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  <c r="IJ8" s="52"/>
      <c r="IK8" s="52"/>
      <c r="IL8" s="52"/>
      <c r="IM8" s="52"/>
    </row>
    <row r="9" spans="1:247" ht="30" customHeight="1">
      <c r="A9" s="25"/>
      <c r="B9" s="29"/>
      <c r="C9" s="26" t="s">
        <v>6</v>
      </c>
      <c r="D9" s="96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  <c r="IL9" s="52"/>
      <c r="IM9" s="52"/>
    </row>
    <row r="10" spans="1:247" ht="30" customHeight="1">
      <c r="A10" s="25"/>
      <c r="B10" s="29"/>
      <c r="C10" s="79" t="s">
        <v>88</v>
      </c>
      <c r="D10" s="96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  <c r="IL10" s="52"/>
      <c r="IM10" s="52"/>
    </row>
    <row r="11" spans="1:247" ht="30" customHeight="1">
      <c r="A11" s="25"/>
      <c r="B11" s="29"/>
      <c r="C11" s="27" t="s">
        <v>25</v>
      </c>
      <c r="D11" s="95">
        <v>696.23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  <c r="IJ11" s="52"/>
      <c r="IK11" s="52"/>
      <c r="IL11" s="52"/>
      <c r="IM11" s="52"/>
    </row>
    <row r="12" spans="1:247" ht="30" customHeight="1">
      <c r="A12" s="25"/>
      <c r="B12" s="29"/>
      <c r="C12" s="79" t="s">
        <v>89</v>
      </c>
      <c r="D12" s="95">
        <v>262.18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  <c r="IL12" s="52"/>
      <c r="IM12" s="52"/>
    </row>
    <row r="13" spans="1:247" ht="30" customHeight="1">
      <c r="A13" s="28"/>
      <c r="B13" s="68"/>
      <c r="C13" s="26" t="s">
        <v>14</v>
      </c>
      <c r="D13" s="29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  <c r="IJ13" s="52"/>
      <c r="IK13" s="52"/>
      <c r="IL13" s="52"/>
      <c r="IM13" s="52"/>
    </row>
    <row r="14" spans="1:247" ht="30" customHeight="1">
      <c r="A14" s="25"/>
      <c r="B14" s="68"/>
      <c r="C14" s="26" t="s">
        <v>12</v>
      </c>
      <c r="D14" s="29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  <c r="HK14" s="52"/>
      <c r="HL14" s="52"/>
      <c r="HM14" s="52"/>
      <c r="HN14" s="52"/>
      <c r="HO14" s="52"/>
      <c r="HP14" s="52"/>
      <c r="HQ14" s="52"/>
      <c r="HR14" s="52"/>
      <c r="HS14" s="52"/>
      <c r="HT14" s="52"/>
      <c r="HU14" s="52"/>
      <c r="HV14" s="52"/>
      <c r="HW14" s="52"/>
      <c r="HX14" s="52"/>
      <c r="HY14" s="52"/>
      <c r="HZ14" s="52"/>
      <c r="IA14" s="52"/>
      <c r="IB14" s="52"/>
      <c r="IC14" s="52"/>
      <c r="ID14" s="52"/>
      <c r="IE14" s="52"/>
      <c r="IF14" s="52"/>
      <c r="IG14" s="52"/>
      <c r="IH14" s="52"/>
      <c r="II14" s="52"/>
      <c r="IJ14" s="52"/>
      <c r="IK14" s="52"/>
      <c r="IL14" s="52"/>
      <c r="IM14" s="52"/>
    </row>
    <row r="15" spans="1:247" ht="30" customHeight="1">
      <c r="A15" s="28"/>
      <c r="B15" s="68"/>
      <c r="C15" s="26" t="s">
        <v>22</v>
      </c>
      <c r="D15" s="29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2"/>
      <c r="HP15" s="52"/>
      <c r="HQ15" s="52"/>
      <c r="HR15" s="52"/>
      <c r="HS15" s="52"/>
      <c r="HT15" s="52"/>
      <c r="HU15" s="52"/>
      <c r="HV15" s="52"/>
      <c r="HW15" s="52"/>
      <c r="HX15" s="52"/>
      <c r="HY15" s="52"/>
      <c r="HZ15" s="52"/>
      <c r="IA15" s="52"/>
      <c r="IB15" s="52"/>
      <c r="IC15" s="52"/>
      <c r="ID15" s="52"/>
      <c r="IE15" s="52"/>
      <c r="IF15" s="52"/>
      <c r="IG15" s="52"/>
      <c r="IH15" s="52"/>
      <c r="II15" s="52"/>
      <c r="IJ15" s="52"/>
      <c r="IK15" s="52"/>
      <c r="IL15" s="52"/>
      <c r="IM15" s="52"/>
    </row>
    <row r="16" spans="1:247" ht="30" customHeight="1">
      <c r="A16" s="25"/>
      <c r="B16" s="68"/>
      <c r="C16" s="26" t="s">
        <v>24</v>
      </c>
      <c r="D16" s="29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F16" s="52"/>
      <c r="HG16" s="52"/>
      <c r="HH16" s="52"/>
      <c r="HI16" s="52"/>
      <c r="HJ16" s="52"/>
      <c r="HK16" s="52"/>
      <c r="HL16" s="52"/>
      <c r="HM16" s="52"/>
      <c r="HN16" s="52"/>
      <c r="HO16" s="52"/>
      <c r="HP16" s="52"/>
      <c r="HQ16" s="52"/>
      <c r="HR16" s="52"/>
      <c r="HS16" s="52"/>
      <c r="HT16" s="52"/>
      <c r="HU16" s="52"/>
      <c r="HV16" s="52"/>
      <c r="HW16" s="52"/>
      <c r="HX16" s="52"/>
      <c r="HY16" s="52"/>
      <c r="HZ16" s="52"/>
      <c r="IA16" s="52"/>
      <c r="IB16" s="52"/>
      <c r="IC16" s="52"/>
      <c r="ID16" s="52"/>
      <c r="IE16" s="52"/>
      <c r="IF16" s="52"/>
      <c r="IG16" s="52"/>
      <c r="IH16" s="52"/>
      <c r="II16" s="52"/>
      <c r="IJ16" s="52"/>
      <c r="IK16" s="52"/>
      <c r="IL16" s="52"/>
      <c r="IM16" s="52"/>
    </row>
    <row r="17" spans="1:247" ht="30" customHeight="1">
      <c r="A17" s="25"/>
      <c r="B17" s="68"/>
      <c r="C17" s="79" t="s">
        <v>117</v>
      </c>
      <c r="D17" s="29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  <c r="IL17" s="52"/>
      <c r="IM17" s="52"/>
    </row>
    <row r="18" spans="1:247" ht="30" customHeight="1">
      <c r="A18" s="25"/>
      <c r="B18" s="29"/>
      <c r="C18" s="26" t="s">
        <v>19</v>
      </c>
      <c r="D18" s="29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  <c r="HK18" s="52"/>
      <c r="HL18" s="52"/>
      <c r="HM18" s="52"/>
      <c r="HN18" s="52"/>
      <c r="HO18" s="52"/>
      <c r="HP18" s="52"/>
      <c r="HQ18" s="52"/>
      <c r="HR18" s="52"/>
      <c r="HS18" s="52"/>
      <c r="HT18" s="52"/>
      <c r="HU18" s="52"/>
      <c r="HV18" s="52"/>
      <c r="HW18" s="52"/>
      <c r="HX18" s="52"/>
      <c r="HY18" s="52"/>
      <c r="HZ18" s="52"/>
      <c r="IA18" s="52"/>
      <c r="IB18" s="52"/>
      <c r="IC18" s="52"/>
      <c r="ID18" s="52"/>
      <c r="IE18" s="52"/>
      <c r="IF18" s="52"/>
      <c r="IG18" s="52"/>
      <c r="IH18" s="52"/>
      <c r="II18" s="52"/>
      <c r="IJ18" s="52"/>
      <c r="IK18" s="52"/>
      <c r="IL18" s="52"/>
      <c r="IM18" s="52"/>
    </row>
    <row r="19" spans="1:247" ht="30" customHeight="1">
      <c r="A19" s="25"/>
      <c r="B19" s="29"/>
      <c r="C19" s="26" t="s">
        <v>5</v>
      </c>
      <c r="D19" s="29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  <c r="IF19" s="52"/>
      <c r="IG19" s="52"/>
      <c r="IH19" s="52"/>
      <c r="II19" s="52"/>
      <c r="IJ19" s="52"/>
      <c r="IK19" s="52"/>
      <c r="IL19" s="52"/>
      <c r="IM19" s="52"/>
    </row>
    <row r="20" spans="1:247" ht="30" customHeight="1">
      <c r="A20" s="25"/>
      <c r="B20" s="29"/>
      <c r="C20" s="26" t="s">
        <v>29</v>
      </c>
      <c r="D20" s="69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2"/>
      <c r="IF20" s="52"/>
      <c r="IG20" s="52"/>
      <c r="IH20" s="52"/>
      <c r="II20" s="52"/>
      <c r="IJ20" s="52"/>
      <c r="IK20" s="52"/>
      <c r="IL20" s="52"/>
      <c r="IM20" s="52"/>
    </row>
    <row r="21" spans="1:247" ht="30" customHeight="1">
      <c r="A21" s="25"/>
      <c r="B21" s="29"/>
      <c r="C21" s="79" t="s">
        <v>90</v>
      </c>
      <c r="D21" s="69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  <c r="HI21" s="52"/>
      <c r="HJ21" s="52"/>
      <c r="HK21" s="52"/>
      <c r="HL21" s="52"/>
      <c r="HM21" s="52"/>
      <c r="HN21" s="52"/>
      <c r="HO21" s="52"/>
      <c r="HP21" s="52"/>
      <c r="HQ21" s="52"/>
      <c r="HR21" s="52"/>
      <c r="HS21" s="52"/>
      <c r="HT21" s="52"/>
      <c r="HU21" s="52"/>
      <c r="HV21" s="52"/>
      <c r="HW21" s="52"/>
      <c r="HX21" s="52"/>
      <c r="HY21" s="52"/>
      <c r="HZ21" s="52"/>
      <c r="IA21" s="52"/>
      <c r="IB21" s="52"/>
      <c r="IC21" s="52"/>
      <c r="ID21" s="52"/>
      <c r="IE21" s="52"/>
      <c r="IF21" s="52"/>
      <c r="IG21" s="52"/>
      <c r="IH21" s="52"/>
      <c r="II21" s="52"/>
      <c r="IJ21" s="52"/>
      <c r="IK21" s="52"/>
      <c r="IL21" s="52"/>
      <c r="IM21" s="52"/>
    </row>
    <row r="22" spans="1:247" ht="30" customHeight="1">
      <c r="A22" s="25"/>
      <c r="B22" s="29"/>
      <c r="C22" s="31" t="s">
        <v>30</v>
      </c>
      <c r="D22" s="29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2"/>
      <c r="HN22" s="52"/>
      <c r="HO22" s="52"/>
      <c r="HP22" s="52"/>
      <c r="HQ22" s="52"/>
      <c r="HR22" s="52"/>
      <c r="HS22" s="52"/>
      <c r="HT22" s="52"/>
      <c r="HU22" s="52"/>
      <c r="HV22" s="52"/>
      <c r="HW22" s="52"/>
      <c r="HX22" s="52"/>
      <c r="HY22" s="52"/>
      <c r="HZ22" s="52"/>
      <c r="IA22" s="52"/>
      <c r="IB22" s="52"/>
      <c r="IC22" s="52"/>
      <c r="ID22" s="52"/>
      <c r="IE22" s="52"/>
      <c r="IF22" s="52"/>
      <c r="IG22" s="52"/>
      <c r="IH22" s="52"/>
      <c r="II22" s="52"/>
      <c r="IJ22" s="52"/>
      <c r="IK22" s="52"/>
      <c r="IL22" s="52"/>
      <c r="IM22" s="52"/>
    </row>
    <row r="23" spans="1:247" ht="30" customHeight="1">
      <c r="A23" s="25"/>
      <c r="B23" s="29"/>
      <c r="C23" s="31" t="s">
        <v>31</v>
      </c>
      <c r="D23" s="62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  <c r="IJ23" s="52"/>
      <c r="IK23" s="52"/>
      <c r="IL23" s="52"/>
      <c r="IM23" s="52"/>
    </row>
    <row r="24" spans="1:247" ht="31.2" customHeight="1">
      <c r="A24" s="25"/>
      <c r="B24" s="29"/>
      <c r="C24" s="80" t="s">
        <v>91</v>
      </c>
      <c r="D24" s="62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52"/>
      <c r="HQ24" s="52"/>
      <c r="HR24" s="52"/>
      <c r="HS24" s="52"/>
      <c r="HT24" s="52"/>
      <c r="HU24" s="52"/>
      <c r="HV24" s="52"/>
      <c r="HW24" s="52"/>
      <c r="HX24" s="52"/>
      <c r="HY24" s="52"/>
      <c r="HZ24" s="52"/>
      <c r="IA24" s="52"/>
      <c r="IB24" s="52"/>
      <c r="IC24" s="52"/>
      <c r="ID24" s="52"/>
      <c r="IE24" s="52"/>
      <c r="IF24" s="52"/>
      <c r="IG24" s="52"/>
      <c r="IH24" s="52"/>
      <c r="II24" s="52"/>
      <c r="IJ24" s="52"/>
      <c r="IK24" s="52"/>
      <c r="IL24" s="52"/>
      <c r="IM24" s="52"/>
    </row>
    <row r="25" spans="1:247" ht="31.2" customHeight="1">
      <c r="A25" s="25"/>
      <c r="B25" s="29"/>
      <c r="C25" s="80" t="s">
        <v>92</v>
      </c>
      <c r="D25" s="62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52"/>
      <c r="FZ25" s="52"/>
      <c r="GA25" s="52"/>
      <c r="GB25" s="52"/>
      <c r="GC25" s="52"/>
      <c r="GD25" s="52"/>
      <c r="GE25" s="52"/>
      <c r="GF25" s="52"/>
      <c r="GG25" s="52"/>
      <c r="GH25" s="52"/>
      <c r="GI25" s="52"/>
      <c r="GJ25" s="52"/>
      <c r="GK25" s="52"/>
      <c r="GL25" s="52"/>
      <c r="GM25" s="52"/>
      <c r="GN25" s="52"/>
      <c r="GO25" s="52"/>
      <c r="GP25" s="52"/>
      <c r="GQ25" s="52"/>
      <c r="GR25" s="52"/>
      <c r="GS25" s="52"/>
      <c r="GT25" s="52"/>
      <c r="GU25" s="52"/>
      <c r="GV25" s="52"/>
      <c r="GW25" s="52"/>
      <c r="GX25" s="52"/>
      <c r="GY25" s="52"/>
      <c r="GZ25" s="52"/>
      <c r="HA25" s="52"/>
      <c r="HB25" s="52"/>
      <c r="HC25" s="52"/>
      <c r="HD25" s="52"/>
      <c r="HE25" s="52"/>
      <c r="HF25" s="52"/>
      <c r="HG25" s="52"/>
      <c r="HH25" s="52"/>
      <c r="HI25" s="52"/>
      <c r="HJ25" s="52"/>
      <c r="HK25" s="52"/>
      <c r="HL25" s="52"/>
      <c r="HM25" s="52"/>
      <c r="HN25" s="52"/>
      <c r="HO25" s="52"/>
      <c r="HP25" s="52"/>
      <c r="HQ25" s="52"/>
      <c r="HR25" s="52"/>
      <c r="HS25" s="52"/>
      <c r="HT25" s="52"/>
      <c r="HU25" s="52"/>
      <c r="HV25" s="52"/>
      <c r="HW25" s="52"/>
      <c r="HX25" s="52"/>
      <c r="HY25" s="52"/>
      <c r="HZ25" s="52"/>
      <c r="IA25" s="52"/>
      <c r="IB25" s="52"/>
      <c r="IC25" s="52"/>
      <c r="ID25" s="52"/>
      <c r="IE25" s="52"/>
      <c r="IF25" s="52"/>
      <c r="IG25" s="52"/>
      <c r="IH25" s="52"/>
      <c r="II25" s="52"/>
      <c r="IJ25" s="52"/>
      <c r="IK25" s="52"/>
      <c r="IL25" s="52"/>
      <c r="IM25" s="52"/>
    </row>
    <row r="26" spans="1:247" ht="31.2" customHeight="1">
      <c r="A26" s="25"/>
      <c r="B26" s="29"/>
      <c r="C26" s="80" t="s">
        <v>118</v>
      </c>
      <c r="D26" s="62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  <c r="HI26" s="52"/>
      <c r="HJ26" s="52"/>
      <c r="HK26" s="52"/>
      <c r="HL26" s="52"/>
      <c r="HM26" s="52"/>
      <c r="HN26" s="52"/>
      <c r="HO26" s="52"/>
      <c r="HP26" s="52"/>
      <c r="HQ26" s="52"/>
      <c r="HR26" s="52"/>
      <c r="HS26" s="52"/>
      <c r="HT26" s="52"/>
      <c r="HU26" s="52"/>
      <c r="HV26" s="52"/>
      <c r="HW26" s="52"/>
      <c r="HX26" s="52"/>
      <c r="HY26" s="52"/>
      <c r="HZ26" s="52"/>
      <c r="IA26" s="52"/>
      <c r="IB26" s="52"/>
      <c r="IC26" s="52"/>
      <c r="ID26" s="52"/>
      <c r="IE26" s="52"/>
      <c r="IF26" s="52"/>
      <c r="IG26" s="52"/>
      <c r="IH26" s="52"/>
      <c r="II26" s="52"/>
      <c r="IJ26" s="52"/>
      <c r="IK26" s="52"/>
      <c r="IL26" s="52"/>
      <c r="IM26" s="52"/>
    </row>
    <row r="27" spans="1:247" ht="30" customHeight="1">
      <c r="A27" s="23" t="s">
        <v>17</v>
      </c>
      <c r="B27" s="95">
        <f>SUM(B6:B26)</f>
        <v>4879.96</v>
      </c>
      <c r="C27" s="23" t="s">
        <v>26</v>
      </c>
      <c r="D27" s="95">
        <f>SUM(D6:D26)</f>
        <v>5258.49</v>
      </c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2"/>
      <c r="HU27" s="52"/>
      <c r="HV27" s="52"/>
      <c r="HW27" s="52"/>
      <c r="HX27" s="52"/>
      <c r="HY27" s="52"/>
      <c r="HZ27" s="52"/>
      <c r="IA27" s="52"/>
      <c r="IB27" s="52"/>
      <c r="IC27" s="52"/>
      <c r="ID27" s="52"/>
      <c r="IE27" s="52"/>
      <c r="IF27" s="52"/>
      <c r="IG27" s="52"/>
      <c r="IH27" s="52"/>
      <c r="II27" s="52"/>
      <c r="IJ27" s="52"/>
      <c r="IK27" s="52"/>
      <c r="IL27" s="52"/>
      <c r="IM27" s="52"/>
    </row>
    <row r="28" spans="1:247" ht="30" customHeight="1">
      <c r="A28" s="25" t="s">
        <v>72</v>
      </c>
      <c r="B28" s="95">
        <v>378.53</v>
      </c>
      <c r="C28" s="79" t="s">
        <v>93</v>
      </c>
      <c r="D28" s="97" t="s">
        <v>140</v>
      </c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  <c r="FO28" s="64"/>
      <c r="FP28" s="64"/>
      <c r="FQ28" s="64"/>
      <c r="FR28" s="64"/>
      <c r="FS28" s="64"/>
      <c r="FT28" s="64"/>
      <c r="FU28" s="64"/>
      <c r="FV28" s="64"/>
      <c r="FW28" s="64"/>
      <c r="FX28" s="64"/>
      <c r="FY28" s="64"/>
      <c r="FZ28" s="64"/>
      <c r="GA28" s="64"/>
      <c r="GB28" s="64"/>
      <c r="GC28" s="64"/>
      <c r="GD28" s="64"/>
      <c r="GE28" s="64"/>
      <c r="GF28" s="64"/>
      <c r="GG28" s="64"/>
      <c r="GH28" s="64"/>
      <c r="GI28" s="64"/>
      <c r="GJ28" s="64"/>
      <c r="GK28" s="64"/>
      <c r="GL28" s="64"/>
      <c r="GM28" s="64"/>
      <c r="GN28" s="64"/>
      <c r="GO28" s="64"/>
      <c r="GP28" s="64"/>
      <c r="GQ28" s="64"/>
      <c r="GR28" s="64"/>
      <c r="GS28" s="64"/>
      <c r="GT28" s="64"/>
      <c r="GU28" s="64"/>
      <c r="GV28" s="64"/>
      <c r="GW28" s="64"/>
      <c r="GX28" s="64"/>
      <c r="GY28" s="64"/>
      <c r="GZ28" s="64"/>
      <c r="HA28" s="64"/>
      <c r="HB28" s="64"/>
      <c r="HC28" s="64"/>
      <c r="HD28" s="64"/>
      <c r="HE28" s="64"/>
      <c r="HF28" s="64"/>
      <c r="HG28" s="64"/>
      <c r="HH28" s="64"/>
      <c r="HI28" s="64"/>
      <c r="HJ28" s="64"/>
      <c r="HK28" s="64"/>
      <c r="HL28" s="64"/>
      <c r="HM28" s="64"/>
      <c r="HN28" s="64"/>
      <c r="HO28" s="64"/>
      <c r="HP28" s="64"/>
      <c r="HQ28" s="64"/>
      <c r="HR28" s="64"/>
      <c r="HS28" s="64"/>
      <c r="HT28" s="64"/>
      <c r="HU28" s="64"/>
      <c r="HV28" s="64"/>
      <c r="HW28" s="64"/>
      <c r="HX28" s="64"/>
      <c r="HY28" s="64"/>
      <c r="HZ28" s="64"/>
      <c r="IA28" s="64"/>
      <c r="IB28" s="64"/>
      <c r="IC28" s="64"/>
      <c r="ID28" s="64"/>
      <c r="IE28" s="64"/>
      <c r="IF28" s="64"/>
      <c r="IG28" s="64"/>
      <c r="IH28" s="64"/>
      <c r="II28" s="64"/>
      <c r="IJ28" s="64"/>
      <c r="IK28" s="64"/>
      <c r="IL28" s="64"/>
      <c r="IM28" s="64"/>
    </row>
    <row r="29" spans="1:247" ht="30" customHeight="1">
      <c r="A29" s="72" t="s">
        <v>73</v>
      </c>
      <c r="B29" s="95">
        <v>378.53</v>
      </c>
      <c r="C29" s="29"/>
      <c r="D29" s="97" t="s">
        <v>140</v>
      </c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64"/>
      <c r="FB29" s="64"/>
      <c r="FC29" s="64"/>
      <c r="FD29" s="64"/>
      <c r="FE29" s="64"/>
      <c r="FF29" s="64"/>
      <c r="FG29" s="64"/>
      <c r="FH29" s="64"/>
      <c r="FI29" s="64"/>
      <c r="FJ29" s="64"/>
      <c r="FK29" s="64"/>
      <c r="FL29" s="64"/>
      <c r="FM29" s="64"/>
      <c r="FN29" s="64"/>
      <c r="FO29" s="64"/>
      <c r="FP29" s="64"/>
      <c r="FQ29" s="64"/>
      <c r="FR29" s="64"/>
      <c r="FS29" s="64"/>
      <c r="FT29" s="64"/>
      <c r="FU29" s="64"/>
      <c r="FV29" s="64"/>
      <c r="FW29" s="64"/>
      <c r="FX29" s="64"/>
      <c r="FY29" s="64"/>
      <c r="FZ29" s="64"/>
      <c r="GA29" s="64"/>
      <c r="GB29" s="64"/>
      <c r="GC29" s="64"/>
      <c r="GD29" s="64"/>
      <c r="GE29" s="64"/>
      <c r="GF29" s="64"/>
      <c r="GG29" s="64"/>
      <c r="GH29" s="64"/>
      <c r="GI29" s="64"/>
      <c r="GJ29" s="64"/>
      <c r="GK29" s="64"/>
      <c r="GL29" s="64"/>
      <c r="GM29" s="64"/>
      <c r="GN29" s="64"/>
      <c r="GO29" s="64"/>
      <c r="GP29" s="64"/>
      <c r="GQ29" s="64"/>
      <c r="GR29" s="64"/>
      <c r="GS29" s="64"/>
      <c r="GT29" s="64"/>
      <c r="GU29" s="64"/>
      <c r="GV29" s="64"/>
      <c r="GW29" s="64"/>
      <c r="GX29" s="64"/>
      <c r="GY29" s="64"/>
      <c r="GZ29" s="64"/>
      <c r="HA29" s="64"/>
      <c r="HB29" s="64"/>
      <c r="HC29" s="64"/>
      <c r="HD29" s="64"/>
      <c r="HE29" s="64"/>
      <c r="HF29" s="64"/>
      <c r="HG29" s="64"/>
      <c r="HH29" s="64"/>
      <c r="HI29" s="64"/>
      <c r="HJ29" s="64"/>
      <c r="HK29" s="64"/>
      <c r="HL29" s="64"/>
      <c r="HM29" s="64"/>
      <c r="HN29" s="64"/>
      <c r="HO29" s="64"/>
      <c r="HP29" s="64"/>
      <c r="HQ29" s="64"/>
      <c r="HR29" s="64"/>
      <c r="HS29" s="64"/>
      <c r="HT29" s="64"/>
      <c r="HU29" s="64"/>
      <c r="HV29" s="64"/>
      <c r="HW29" s="64"/>
      <c r="HX29" s="64"/>
      <c r="HY29" s="64"/>
      <c r="HZ29" s="64"/>
      <c r="IA29" s="64"/>
      <c r="IB29" s="64"/>
      <c r="IC29" s="64"/>
      <c r="ID29" s="64"/>
      <c r="IE29" s="64"/>
      <c r="IF29" s="64"/>
      <c r="IG29" s="64"/>
      <c r="IH29" s="64"/>
      <c r="II29" s="64"/>
      <c r="IJ29" s="64"/>
      <c r="IK29" s="64"/>
      <c r="IL29" s="64"/>
      <c r="IM29" s="64"/>
    </row>
    <row r="30" spans="1:247" ht="30" customHeight="1">
      <c r="A30" s="72" t="s">
        <v>74</v>
      </c>
      <c r="B30" s="29"/>
      <c r="C30" s="29"/>
      <c r="D30" s="97" t="s">
        <v>140</v>
      </c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  <c r="IL30" s="63"/>
      <c r="IM30" s="63"/>
    </row>
    <row r="31" spans="1:247" ht="30" customHeight="1">
      <c r="A31" s="72" t="s">
        <v>75</v>
      </c>
      <c r="B31" s="29"/>
      <c r="C31" s="29"/>
      <c r="D31" s="97" t="s">
        <v>140</v>
      </c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  <c r="IJ31" s="63"/>
      <c r="IK31" s="63"/>
      <c r="IL31" s="63"/>
      <c r="IM31" s="63"/>
    </row>
    <row r="32" spans="1:247" ht="30" customHeight="1">
      <c r="A32" s="23" t="s">
        <v>16</v>
      </c>
      <c r="B32" s="95">
        <f>B28+B27</f>
        <v>5258.49</v>
      </c>
      <c r="C32" s="23" t="s">
        <v>18</v>
      </c>
      <c r="D32" s="95">
        <f>SUM(D27:D31)</f>
        <v>5258.49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  <c r="HB32" s="52"/>
      <c r="HC32" s="52"/>
      <c r="HD32" s="52"/>
      <c r="HE32" s="52"/>
      <c r="HF32" s="52"/>
      <c r="HG32" s="52"/>
      <c r="HH32" s="52"/>
      <c r="HI32" s="52"/>
      <c r="HJ32" s="52"/>
      <c r="HK32" s="52"/>
      <c r="HL32" s="52"/>
      <c r="HM32" s="52"/>
      <c r="HN32" s="52"/>
      <c r="HO32" s="52"/>
      <c r="HP32" s="52"/>
      <c r="HQ32" s="52"/>
      <c r="HR32" s="52"/>
      <c r="HS32" s="52"/>
      <c r="HT32" s="52"/>
      <c r="HU32" s="52"/>
      <c r="HV32" s="52"/>
      <c r="HW32" s="52"/>
      <c r="HX32" s="52"/>
      <c r="HY32" s="52"/>
      <c r="HZ32" s="52"/>
      <c r="IA32" s="52"/>
      <c r="IB32" s="52"/>
      <c r="IC32" s="52"/>
      <c r="ID32" s="52"/>
      <c r="IE32" s="52"/>
      <c r="IF32" s="52"/>
      <c r="IG32" s="52"/>
      <c r="IH32" s="52"/>
      <c r="II32" s="52"/>
      <c r="IJ32" s="52"/>
      <c r="IK32" s="52"/>
      <c r="IL32" s="52"/>
      <c r="IM32" s="52"/>
    </row>
    <row r="33" spans="1:247" ht="27" customHeight="1">
      <c r="A33" s="65"/>
      <c r="B33" s="66"/>
      <c r="C33" s="67"/>
      <c r="D33" s="70">
        <v>0</v>
      </c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52"/>
      <c r="HI33" s="52"/>
      <c r="HJ33" s="52"/>
      <c r="HK33" s="52"/>
      <c r="HL33" s="52"/>
      <c r="HM33" s="52"/>
      <c r="HN33" s="52"/>
      <c r="HO33" s="52"/>
      <c r="HP33" s="52"/>
      <c r="HQ33" s="52"/>
      <c r="HR33" s="52"/>
      <c r="HS33" s="52"/>
      <c r="HT33" s="52"/>
      <c r="HU33" s="52"/>
      <c r="HV33" s="52"/>
      <c r="HW33" s="52"/>
      <c r="HX33" s="52"/>
      <c r="HY33" s="52"/>
      <c r="HZ33" s="52"/>
      <c r="IA33" s="52"/>
      <c r="IB33" s="52"/>
      <c r="IC33" s="52"/>
      <c r="ID33" s="52"/>
      <c r="IE33" s="52"/>
      <c r="IF33" s="52"/>
      <c r="IG33" s="52"/>
      <c r="IH33" s="52"/>
      <c r="II33" s="52"/>
      <c r="IJ33" s="52"/>
      <c r="IK33" s="52"/>
      <c r="IL33" s="52"/>
      <c r="IM33" s="52"/>
    </row>
    <row r="34" spans="1:247" ht="27.75" customHeight="1">
      <c r="A34" s="1"/>
      <c r="B34" s="11"/>
      <c r="C34" s="1"/>
      <c r="D34" s="1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</row>
    <row r="35" spans="1:247" ht="27.75" customHeight="1">
      <c r="A35" s="3"/>
      <c r="B35" s="4"/>
      <c r="C35" s="4"/>
      <c r="D35" s="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</row>
    <row r="36" spans="1:247" ht="27.75" customHeight="1">
      <c r="A36" s="4"/>
      <c r="B36" s="4"/>
      <c r="C36" s="4"/>
      <c r="D36" s="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</row>
    <row r="37" spans="1:247" ht="27.75" customHeight="1">
      <c r="A37" s="4"/>
      <c r="B37" s="4"/>
      <c r="C37" s="4"/>
      <c r="D37" s="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</row>
    <row r="38" spans="1:247" ht="27.75" customHeight="1">
      <c r="A38" s="4"/>
      <c r="B38" s="4"/>
      <c r="C38" s="4"/>
      <c r="D38" s="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</row>
  </sheetData>
  <mergeCells count="2">
    <mergeCell ref="A4:B4"/>
    <mergeCell ref="C4:D4"/>
  </mergeCells>
  <phoneticPr fontId="0" type="noConversion"/>
  <printOptions horizontalCentered="1"/>
  <pageMargins left="0.55118109297564644" right="0.55118109297564644" top="0.78" bottom="0.59055118110236215" header="0.59055118110236215" footer="0.2362204818275031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I17"/>
  <sheetViews>
    <sheetView showGridLines="0" showZeros="0" zoomScaleNormal="100" zoomScaleSheetLayoutView="85" workbookViewId="0">
      <selection activeCell="E6" sqref="E6"/>
    </sheetView>
  </sheetViews>
  <sheetFormatPr defaultColWidth="9.125" defaultRowHeight="27.75" customHeight="1"/>
  <cols>
    <col min="1" max="1" width="50" style="10" customWidth="1"/>
    <col min="2" max="4" width="19.375" style="10" customWidth="1"/>
    <col min="5" max="5" width="28.625" style="10" customWidth="1"/>
    <col min="6" max="243" width="7.625" style="10" customWidth="1"/>
  </cols>
  <sheetData>
    <row r="1" spans="1:243" ht="27.75" customHeight="1">
      <c r="A1" s="77" t="s">
        <v>82</v>
      </c>
    </row>
    <row r="2" spans="1:243" s="6" customFormat="1" ht="34.5" customHeight="1">
      <c r="A2" s="5" t="s">
        <v>126</v>
      </c>
      <c r="B2" s="5"/>
      <c r="C2" s="5"/>
      <c r="D2" s="5"/>
      <c r="E2" s="5"/>
    </row>
    <row r="3" spans="1:243" s="7" customFormat="1" ht="30.75" customHeight="1">
      <c r="E3" s="7" t="s">
        <v>11</v>
      </c>
    </row>
    <row r="4" spans="1:243" s="9" customFormat="1" ht="40.200000000000003" customHeight="1">
      <c r="A4" s="116" t="s">
        <v>21</v>
      </c>
      <c r="B4" s="30" t="s">
        <v>20</v>
      </c>
      <c r="C4" s="30"/>
      <c r="D4" s="30"/>
      <c r="E4" s="133" t="s">
        <v>23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</row>
    <row r="5" spans="1:243" s="9" customFormat="1" ht="40.200000000000003" customHeight="1">
      <c r="A5" s="132"/>
      <c r="B5" s="12" t="s">
        <v>3</v>
      </c>
      <c r="C5" s="12" t="s">
        <v>1</v>
      </c>
      <c r="D5" s="12" t="s">
        <v>15</v>
      </c>
      <c r="E5" s="133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</row>
    <row r="6" spans="1:243" s="9" customFormat="1" ht="35.1" customHeight="1">
      <c r="A6" s="36" t="s">
        <v>28</v>
      </c>
      <c r="B6" s="115">
        <f>+B7+B10+B14</f>
        <v>5258.49</v>
      </c>
      <c r="C6" s="115">
        <f>+C7+C10+C14</f>
        <v>5258.49</v>
      </c>
      <c r="D6" s="29"/>
      <c r="E6" s="33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</row>
    <row r="7" spans="1:243" ht="35.1" customHeight="1">
      <c r="A7" s="99" t="s">
        <v>130</v>
      </c>
      <c r="B7" s="98">
        <v>4300.08</v>
      </c>
      <c r="C7" s="98">
        <v>4300.08</v>
      </c>
      <c r="D7" s="29"/>
      <c r="E7" s="33"/>
    </row>
    <row r="8" spans="1:243" ht="35.1" customHeight="1">
      <c r="A8" s="99" t="s">
        <v>131</v>
      </c>
      <c r="B8" s="98">
        <v>4300.08</v>
      </c>
      <c r="C8" s="98">
        <v>4300.08</v>
      </c>
      <c r="D8" s="29"/>
      <c r="E8" s="33"/>
    </row>
    <row r="9" spans="1:243" ht="35.1" customHeight="1">
      <c r="A9" s="99" t="s">
        <v>132</v>
      </c>
      <c r="B9" s="98">
        <v>4300.08</v>
      </c>
      <c r="C9" s="98">
        <v>4300.08</v>
      </c>
      <c r="D9" s="29"/>
      <c r="E9" s="33"/>
    </row>
    <row r="10" spans="1:243" ht="35.1" customHeight="1">
      <c r="A10" s="99" t="s">
        <v>133</v>
      </c>
      <c r="B10" s="98">
        <v>696.23</v>
      </c>
      <c r="C10" s="98">
        <v>696.23</v>
      </c>
      <c r="D10" s="29"/>
      <c r="E10" s="33"/>
    </row>
    <row r="11" spans="1:243" ht="35.1" customHeight="1">
      <c r="A11" s="99" t="s">
        <v>134</v>
      </c>
      <c r="B11" s="98">
        <v>696.23</v>
      </c>
      <c r="C11" s="98">
        <v>696.23</v>
      </c>
      <c r="D11" s="29"/>
      <c r="E11" s="33"/>
    </row>
    <row r="12" spans="1:243" ht="35.1" customHeight="1">
      <c r="A12" s="99" t="s">
        <v>135</v>
      </c>
      <c r="B12" s="98">
        <v>508.52</v>
      </c>
      <c r="C12" s="98">
        <v>508.52</v>
      </c>
      <c r="D12" s="29"/>
      <c r="E12" s="33"/>
    </row>
    <row r="13" spans="1:243" ht="35.1" customHeight="1">
      <c r="A13" s="99" t="s">
        <v>136</v>
      </c>
      <c r="B13" s="98">
        <v>187.71</v>
      </c>
      <c r="C13" s="98">
        <v>187.71</v>
      </c>
      <c r="D13" s="29"/>
      <c r="E13" s="33"/>
    </row>
    <row r="14" spans="1:243" ht="35.1" customHeight="1">
      <c r="A14" s="99" t="s">
        <v>137</v>
      </c>
      <c r="B14" s="98">
        <v>262.18</v>
      </c>
      <c r="C14" s="98">
        <v>262.18</v>
      </c>
      <c r="D14" s="29"/>
      <c r="E14" s="33"/>
    </row>
    <row r="15" spans="1:243" ht="35.1" customHeight="1">
      <c r="A15" s="99" t="s">
        <v>138</v>
      </c>
      <c r="B15" s="98">
        <v>262.18</v>
      </c>
      <c r="C15" s="98">
        <v>262.18</v>
      </c>
      <c r="D15" s="29"/>
      <c r="E15" s="33"/>
    </row>
    <row r="16" spans="1:243" ht="35.1" customHeight="1">
      <c r="A16" s="99" t="s">
        <v>139</v>
      </c>
      <c r="B16" s="98">
        <v>262.18</v>
      </c>
      <c r="C16" s="98">
        <v>262.18</v>
      </c>
      <c r="D16" s="29"/>
      <c r="E16" s="33"/>
    </row>
    <row r="17" spans="1:1" ht="27.75" customHeight="1">
      <c r="A17" s="78" t="s">
        <v>86</v>
      </c>
    </row>
  </sheetData>
  <mergeCells count="2">
    <mergeCell ref="A4:A5"/>
    <mergeCell ref="E4:E5"/>
  </mergeCells>
  <phoneticPr fontId="0" type="noConversion"/>
  <printOptions horizontalCentered="1"/>
  <pageMargins left="0.82677161599707405" right="0.82677161599707405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U64"/>
  <sheetViews>
    <sheetView showGridLines="0" showZeros="0" zoomScaleNormal="100" zoomScaleSheetLayoutView="85" workbookViewId="0">
      <selection activeCell="B6" sqref="B6:D62"/>
    </sheetView>
  </sheetViews>
  <sheetFormatPr defaultColWidth="9.125" defaultRowHeight="12.75" customHeight="1"/>
  <cols>
    <col min="1" max="1" width="50" customWidth="1"/>
    <col min="2" max="4" width="19.375" customWidth="1"/>
    <col min="5" max="5" width="28.625" customWidth="1"/>
    <col min="6" max="229" width="7.625" customWidth="1"/>
  </cols>
  <sheetData>
    <row r="1" spans="1:229" ht="33.75" customHeight="1">
      <c r="A1" s="77" t="s">
        <v>83</v>
      </c>
    </row>
    <row r="2" spans="1:229" ht="39.75" customHeight="1">
      <c r="A2" s="5" t="s">
        <v>127</v>
      </c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</row>
    <row r="3" spans="1:229" ht="15" customHeight="1">
      <c r="A3" s="7"/>
      <c r="B3" s="7"/>
      <c r="C3" s="7"/>
      <c r="D3" s="7"/>
      <c r="E3" s="7" t="s">
        <v>11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</row>
    <row r="4" spans="1:229" ht="40.200000000000003" customHeight="1">
      <c r="A4" s="116" t="s">
        <v>21</v>
      </c>
      <c r="B4" s="30" t="s">
        <v>20</v>
      </c>
      <c r="C4" s="30"/>
      <c r="D4" s="30"/>
      <c r="E4" s="133" t="s">
        <v>23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</row>
    <row r="5" spans="1:229" ht="40.200000000000003" customHeight="1">
      <c r="A5" s="116"/>
      <c r="B5" s="85" t="s">
        <v>3</v>
      </c>
      <c r="C5" s="85" t="s">
        <v>4</v>
      </c>
      <c r="D5" s="85" t="s">
        <v>13</v>
      </c>
      <c r="E5" s="133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</row>
    <row r="6" spans="1:229" ht="35.1" customHeight="1">
      <c r="A6" s="36" t="s">
        <v>28</v>
      </c>
      <c r="B6" s="110">
        <f>B7+B21+B49+B61</f>
        <v>5258.49</v>
      </c>
      <c r="C6" s="110">
        <f t="shared" ref="C6" si="0">C7+C21+C49+C61</f>
        <v>4785.9399999999996</v>
      </c>
      <c r="D6" s="110">
        <f>D7+D21+D49+D61</f>
        <v>472.54999999999995</v>
      </c>
      <c r="E6" s="35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</row>
    <row r="7" spans="1:229" ht="35.1" customHeight="1">
      <c r="A7" s="37" t="s">
        <v>32</v>
      </c>
      <c r="B7" s="110">
        <f>SUM(B8:B20)</f>
        <v>4587.6299999999992</v>
      </c>
      <c r="C7" s="110">
        <f t="shared" ref="C7:D7" si="1">SUM(C8:C20)</f>
        <v>4587.6299999999992</v>
      </c>
      <c r="D7" s="110">
        <f t="shared" si="1"/>
        <v>0</v>
      </c>
      <c r="E7" s="35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</row>
    <row r="8" spans="1:229" ht="35.1" customHeight="1">
      <c r="A8" s="37" t="s">
        <v>33</v>
      </c>
      <c r="B8" s="110">
        <v>1075.98</v>
      </c>
      <c r="C8" s="110">
        <v>1075.98</v>
      </c>
      <c r="D8" s="111"/>
      <c r="E8" s="35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</row>
    <row r="9" spans="1:229" ht="35.1" customHeight="1">
      <c r="A9" s="37" t="s">
        <v>34</v>
      </c>
      <c r="B9" s="110">
        <v>109.46</v>
      </c>
      <c r="C9" s="110">
        <v>109.46</v>
      </c>
      <c r="D9" s="111"/>
      <c r="E9" s="35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</row>
    <row r="10" spans="1:229" ht="35.1" customHeight="1">
      <c r="A10" s="37" t="s">
        <v>39</v>
      </c>
      <c r="B10" s="112"/>
      <c r="C10" s="112"/>
      <c r="D10" s="111"/>
      <c r="E10" s="35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</row>
    <row r="11" spans="1:229" ht="35.1" customHeight="1">
      <c r="A11" s="37" t="s">
        <v>141</v>
      </c>
      <c r="B11" s="112"/>
      <c r="C11" s="112"/>
      <c r="D11" s="111"/>
      <c r="E11" s="35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</row>
    <row r="12" spans="1:229" ht="35.1" customHeight="1">
      <c r="A12" s="37" t="s">
        <v>142</v>
      </c>
      <c r="B12" s="110">
        <v>1149.53</v>
      </c>
      <c r="C12" s="110">
        <v>1149.53</v>
      </c>
      <c r="D12" s="111"/>
      <c r="E12" s="35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</row>
    <row r="13" spans="1:229" ht="35.1" customHeight="1">
      <c r="A13" s="37" t="s">
        <v>143</v>
      </c>
      <c r="B13" s="110">
        <v>508.52</v>
      </c>
      <c r="C13" s="110">
        <v>508.52</v>
      </c>
      <c r="D13" s="111"/>
      <c r="E13" s="35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</row>
    <row r="14" spans="1:229" ht="35.1" customHeight="1">
      <c r="A14" s="37" t="s">
        <v>144</v>
      </c>
      <c r="B14" s="110">
        <v>187.71</v>
      </c>
      <c r="C14" s="110">
        <v>187.71</v>
      </c>
      <c r="D14" s="111"/>
      <c r="E14" s="35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</row>
    <row r="15" spans="1:229" ht="35.1" customHeight="1">
      <c r="A15" s="37" t="s">
        <v>145</v>
      </c>
      <c r="B15" s="110">
        <v>262.18</v>
      </c>
      <c r="C15" s="110">
        <v>262.18</v>
      </c>
      <c r="D15" s="111"/>
      <c r="E15" s="35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</row>
    <row r="16" spans="1:229" ht="35.1" customHeight="1">
      <c r="A16" s="37" t="s">
        <v>146</v>
      </c>
      <c r="B16" s="113"/>
      <c r="C16" s="113"/>
      <c r="D16" s="111"/>
      <c r="E16" s="35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</row>
    <row r="17" spans="1:229" ht="35.1" customHeight="1">
      <c r="A17" s="37" t="s">
        <v>147</v>
      </c>
      <c r="B17" s="110">
        <v>64.16</v>
      </c>
      <c r="C17" s="110">
        <v>64.16</v>
      </c>
      <c r="D17" s="111"/>
      <c r="E17" s="35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</row>
    <row r="18" spans="1:229" ht="35.1" customHeight="1">
      <c r="A18" s="37" t="s">
        <v>148</v>
      </c>
      <c r="B18" s="110">
        <v>886.44</v>
      </c>
      <c r="C18" s="110">
        <v>886.44</v>
      </c>
      <c r="D18" s="111"/>
      <c r="E18" s="35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</row>
    <row r="19" spans="1:229" ht="35.1" customHeight="1">
      <c r="A19" s="37" t="s">
        <v>149</v>
      </c>
      <c r="B19" s="110"/>
      <c r="C19" s="110"/>
      <c r="D19" s="111"/>
      <c r="E19" s="35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</row>
    <row r="20" spans="1:229" ht="35.1" customHeight="1">
      <c r="A20" s="37" t="s">
        <v>150</v>
      </c>
      <c r="B20" s="110">
        <v>343.65</v>
      </c>
      <c r="C20" s="110">
        <v>343.65</v>
      </c>
      <c r="D20" s="111"/>
      <c r="E20" s="35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</row>
    <row r="21" spans="1:229" ht="35.1" customHeight="1">
      <c r="A21" s="37" t="s">
        <v>35</v>
      </c>
      <c r="B21" s="114">
        <f>SUM(B22:B48)</f>
        <v>271.83</v>
      </c>
      <c r="C21" s="114">
        <f t="shared" ref="C21:D21" si="2">SUM(C22:C48)</f>
        <v>0</v>
      </c>
      <c r="D21" s="114">
        <f t="shared" si="2"/>
        <v>271.83</v>
      </c>
      <c r="E21" s="35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</row>
    <row r="22" spans="1:229" ht="35.1" customHeight="1">
      <c r="A22" s="37" t="s">
        <v>36</v>
      </c>
      <c r="B22" s="110">
        <v>27.17</v>
      </c>
      <c r="C22" s="113"/>
      <c r="D22" s="110">
        <v>27.17</v>
      </c>
      <c r="E22" s="35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</row>
    <row r="23" spans="1:229" ht="35.1" customHeight="1">
      <c r="A23" s="37" t="s">
        <v>37</v>
      </c>
      <c r="B23" s="110">
        <v>2</v>
      </c>
      <c r="C23" s="113"/>
      <c r="D23" s="110">
        <v>2</v>
      </c>
      <c r="E23" s="35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</row>
    <row r="24" spans="1:229" ht="35.1" customHeight="1">
      <c r="A24" s="37" t="s">
        <v>40</v>
      </c>
      <c r="B24" s="110">
        <v>2</v>
      </c>
      <c r="C24" s="113"/>
      <c r="D24" s="110">
        <v>2</v>
      </c>
      <c r="E24" s="35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</row>
    <row r="25" spans="1:229" ht="35.1" customHeight="1">
      <c r="A25" s="37" t="s">
        <v>151</v>
      </c>
      <c r="B25" s="112"/>
      <c r="C25" s="113"/>
      <c r="D25" s="112"/>
      <c r="E25" s="35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</row>
    <row r="26" spans="1:229" ht="35.1" customHeight="1">
      <c r="A26" s="37" t="s">
        <v>38</v>
      </c>
      <c r="B26" s="110">
        <v>10</v>
      </c>
      <c r="C26" s="113"/>
      <c r="D26" s="110">
        <v>10</v>
      </c>
      <c r="E26" s="35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</row>
    <row r="27" spans="1:229" ht="35.1" customHeight="1">
      <c r="A27" s="37" t="s">
        <v>41</v>
      </c>
      <c r="B27" s="110">
        <v>10</v>
      </c>
      <c r="C27" s="113"/>
      <c r="D27" s="110">
        <v>10</v>
      </c>
      <c r="E27" s="35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</row>
    <row r="28" spans="1:229" ht="35.1" customHeight="1">
      <c r="A28" s="37" t="s">
        <v>42</v>
      </c>
      <c r="B28" s="110">
        <v>15</v>
      </c>
      <c r="C28" s="113"/>
      <c r="D28" s="110">
        <v>15</v>
      </c>
      <c r="E28" s="35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</row>
    <row r="29" spans="1:229" ht="35.1" customHeight="1">
      <c r="A29" s="37" t="s">
        <v>43</v>
      </c>
      <c r="B29" s="110">
        <v>61.1</v>
      </c>
      <c r="C29" s="113"/>
      <c r="D29" s="110">
        <v>61.1</v>
      </c>
      <c r="E29" s="35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</row>
    <row r="30" spans="1:229" ht="35.1" customHeight="1">
      <c r="A30" s="37" t="s">
        <v>44</v>
      </c>
      <c r="B30" s="110">
        <v>43</v>
      </c>
      <c r="C30" s="113"/>
      <c r="D30" s="110">
        <v>43</v>
      </c>
      <c r="E30" s="35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</row>
    <row r="31" spans="1:229" ht="35.1" customHeight="1">
      <c r="A31" s="37" t="s">
        <v>45</v>
      </c>
      <c r="B31" s="110">
        <v>10</v>
      </c>
      <c r="C31" s="113"/>
      <c r="D31" s="110">
        <v>10</v>
      </c>
      <c r="E31" s="35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</row>
    <row r="32" spans="1:229" ht="35.1" customHeight="1">
      <c r="A32" s="37" t="s">
        <v>152</v>
      </c>
      <c r="B32" s="112"/>
      <c r="C32" s="113"/>
      <c r="D32" s="113"/>
      <c r="E32" s="35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</row>
    <row r="33" spans="1:229" ht="35.1" customHeight="1">
      <c r="A33" s="37" t="s">
        <v>153</v>
      </c>
      <c r="B33" s="112"/>
      <c r="C33" s="113"/>
      <c r="D33" s="112"/>
      <c r="E33" s="35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</row>
    <row r="34" spans="1:229" ht="35.1" customHeight="1">
      <c r="A34" s="37" t="s">
        <v>154</v>
      </c>
      <c r="B34" s="112"/>
      <c r="C34" s="113"/>
      <c r="D34" s="112"/>
      <c r="E34" s="35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</row>
    <row r="35" spans="1:229" ht="35.1" customHeight="1">
      <c r="A35" s="37" t="s">
        <v>155</v>
      </c>
      <c r="B35" s="112"/>
      <c r="C35" s="113"/>
      <c r="D35" s="112"/>
      <c r="E35" s="35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</row>
    <row r="36" spans="1:229" ht="35.1" customHeight="1">
      <c r="A36" s="37" t="s">
        <v>156</v>
      </c>
      <c r="B36" s="110">
        <v>12</v>
      </c>
      <c r="C36" s="113"/>
      <c r="D36" s="110">
        <v>12</v>
      </c>
      <c r="E36" s="35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</row>
    <row r="37" spans="1:229" ht="35.1" customHeight="1">
      <c r="A37" s="37" t="s">
        <v>157</v>
      </c>
      <c r="B37" s="112"/>
      <c r="C37" s="113"/>
      <c r="D37" s="113"/>
      <c r="E37" s="35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</row>
    <row r="38" spans="1:229" ht="35.1" customHeight="1">
      <c r="A38" s="37" t="s">
        <v>158</v>
      </c>
      <c r="B38" s="112"/>
      <c r="C38" s="113"/>
      <c r="D38" s="113"/>
      <c r="E38" s="35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</row>
    <row r="39" spans="1:229" ht="35.1" customHeight="1">
      <c r="A39" s="37" t="s">
        <v>159</v>
      </c>
      <c r="B39" s="112"/>
      <c r="C39" s="113"/>
      <c r="D39" s="113"/>
      <c r="E39" s="35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</row>
    <row r="40" spans="1:229" ht="35.1" customHeight="1">
      <c r="A40" s="37" t="s">
        <v>160</v>
      </c>
      <c r="B40" s="112"/>
      <c r="C40" s="113"/>
      <c r="D40" s="113"/>
      <c r="E40" s="35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</row>
    <row r="41" spans="1:229" ht="35.1" customHeight="1">
      <c r="A41" s="37" t="s">
        <v>161</v>
      </c>
      <c r="B41" s="112"/>
      <c r="C41" s="113"/>
      <c r="D41" s="112"/>
      <c r="E41" s="35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</row>
    <row r="42" spans="1:229" ht="35.1" customHeight="1">
      <c r="A42" s="37" t="s">
        <v>162</v>
      </c>
      <c r="B42" s="112"/>
      <c r="C42" s="113"/>
      <c r="D42" s="113"/>
      <c r="E42" s="35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</row>
    <row r="43" spans="1:229" ht="35.1" customHeight="1">
      <c r="A43" s="37" t="s">
        <v>163</v>
      </c>
      <c r="B43" s="110">
        <v>33.47</v>
      </c>
      <c r="C43" s="113"/>
      <c r="D43" s="110">
        <v>33.47</v>
      </c>
      <c r="E43" s="35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</row>
    <row r="44" spans="1:229" ht="35.1" customHeight="1">
      <c r="A44" s="37" t="s">
        <v>164</v>
      </c>
      <c r="B44" s="110">
        <v>40.19</v>
      </c>
      <c r="C44" s="113"/>
      <c r="D44" s="110">
        <v>40.19</v>
      </c>
      <c r="E44" s="35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</row>
    <row r="45" spans="1:229" ht="35.1" customHeight="1">
      <c r="A45" s="37" t="s">
        <v>165</v>
      </c>
      <c r="B45" s="112"/>
      <c r="C45" s="113"/>
      <c r="D45" s="113"/>
      <c r="E45" s="35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</row>
    <row r="46" spans="1:229" ht="35.1" customHeight="1">
      <c r="A46" s="37" t="s">
        <v>166</v>
      </c>
      <c r="B46" s="110">
        <v>2</v>
      </c>
      <c r="C46" s="113"/>
      <c r="D46" s="110">
        <v>2</v>
      </c>
      <c r="E46" s="35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</row>
    <row r="47" spans="1:229" ht="35.1" customHeight="1">
      <c r="A47" s="37" t="s">
        <v>167</v>
      </c>
      <c r="B47" s="112"/>
      <c r="C47" s="113"/>
      <c r="D47" s="113"/>
      <c r="E47" s="35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</row>
    <row r="48" spans="1:229" ht="35.1" customHeight="1">
      <c r="A48" s="37" t="s">
        <v>168</v>
      </c>
      <c r="B48" s="110">
        <v>3.9</v>
      </c>
      <c r="C48" s="113"/>
      <c r="D48" s="110">
        <v>3.9</v>
      </c>
      <c r="E48" s="35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</row>
    <row r="49" spans="1:229" ht="35.1" customHeight="1">
      <c r="A49" s="37" t="s">
        <v>169</v>
      </c>
      <c r="B49" s="110">
        <v>198.31</v>
      </c>
      <c r="C49" s="110">
        <v>198.31</v>
      </c>
      <c r="D49" s="110"/>
      <c r="E49" s="35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</row>
    <row r="50" spans="1:229" ht="35.1" customHeight="1">
      <c r="A50" s="37" t="s">
        <v>170</v>
      </c>
      <c r="B50" s="112"/>
      <c r="C50" s="112"/>
      <c r="D50" s="110"/>
      <c r="E50" s="35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</row>
    <row r="51" spans="1:229" ht="35.1" customHeight="1">
      <c r="A51" s="37" t="s">
        <v>171</v>
      </c>
      <c r="B51" s="110">
        <v>26.67</v>
      </c>
      <c r="C51" s="110">
        <v>26.67</v>
      </c>
      <c r="D51" s="110"/>
      <c r="E51" s="35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</row>
    <row r="52" spans="1:229" ht="35.1" customHeight="1">
      <c r="A52" s="37" t="s">
        <v>172</v>
      </c>
      <c r="B52" s="112"/>
      <c r="C52" s="112"/>
      <c r="D52" s="110"/>
      <c r="E52" s="35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</row>
    <row r="53" spans="1:229" ht="35.1" customHeight="1">
      <c r="A53" s="37" t="s">
        <v>173</v>
      </c>
      <c r="B53" s="112"/>
      <c r="C53" s="112"/>
      <c r="D53" s="110"/>
      <c r="E53" s="35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</row>
    <row r="54" spans="1:229" ht="35.1" customHeight="1">
      <c r="A54" s="37" t="s">
        <v>174</v>
      </c>
      <c r="B54" s="110">
        <v>2.94</v>
      </c>
      <c r="C54" s="110">
        <v>2.94</v>
      </c>
      <c r="D54" s="110"/>
      <c r="E54" s="35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</row>
    <row r="55" spans="1:229" ht="35.1" customHeight="1">
      <c r="A55" s="37" t="s">
        <v>175</v>
      </c>
      <c r="B55" s="112"/>
      <c r="C55" s="112"/>
      <c r="D55" s="110"/>
      <c r="E55" s="35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</row>
    <row r="56" spans="1:229" ht="35.1" customHeight="1">
      <c r="A56" s="37" t="s">
        <v>176</v>
      </c>
      <c r="B56" s="112"/>
      <c r="C56" s="112"/>
      <c r="D56" s="110"/>
      <c r="E56" s="35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</row>
    <row r="57" spans="1:229" ht="35.1" customHeight="1">
      <c r="A57" s="37" t="s">
        <v>177</v>
      </c>
      <c r="B57" s="112"/>
      <c r="C57" s="112"/>
      <c r="D57" s="110"/>
      <c r="E57" s="35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</row>
    <row r="58" spans="1:229" ht="35.1" customHeight="1">
      <c r="A58" s="37" t="s">
        <v>178</v>
      </c>
      <c r="B58" s="110">
        <v>0.2</v>
      </c>
      <c r="C58" s="110">
        <v>0.2</v>
      </c>
      <c r="D58" s="110"/>
      <c r="E58" s="35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</row>
    <row r="59" spans="1:229" ht="35.1" customHeight="1">
      <c r="A59" s="37" t="s">
        <v>179</v>
      </c>
      <c r="B59" s="112"/>
      <c r="C59" s="112"/>
      <c r="D59" s="111"/>
      <c r="E59" s="35"/>
    </row>
    <row r="60" spans="1:229" ht="35.1" customHeight="1">
      <c r="A60" s="37" t="s">
        <v>180</v>
      </c>
      <c r="B60" s="110">
        <v>168.5</v>
      </c>
      <c r="C60" s="110">
        <v>168.5</v>
      </c>
      <c r="D60" s="111"/>
      <c r="E60" s="35"/>
    </row>
    <row r="61" spans="1:229" ht="35.1" customHeight="1">
      <c r="A61" s="108" t="s">
        <v>181</v>
      </c>
      <c r="B61" s="113">
        <v>200.72</v>
      </c>
      <c r="C61" s="110"/>
      <c r="D61" s="113">
        <v>200.72</v>
      </c>
      <c r="E61" s="35"/>
    </row>
    <row r="62" spans="1:229" ht="35.1" customHeight="1">
      <c r="A62" s="109" t="s">
        <v>182</v>
      </c>
      <c r="B62" s="113">
        <v>200.72</v>
      </c>
      <c r="C62" s="113"/>
      <c r="D62" s="113">
        <v>200.72</v>
      </c>
      <c r="E62" s="35"/>
    </row>
    <row r="63" spans="1:229" ht="35.1" customHeight="1">
      <c r="A63" s="104"/>
      <c r="B63" s="103"/>
      <c r="C63" s="103"/>
      <c r="D63" s="100"/>
      <c r="E63" s="101"/>
    </row>
    <row r="64" spans="1:229" ht="29.25" customHeight="1">
      <c r="A64" s="78" t="s">
        <v>87</v>
      </c>
    </row>
  </sheetData>
  <mergeCells count="2">
    <mergeCell ref="A4:A5"/>
    <mergeCell ref="E4:E5"/>
  </mergeCells>
  <phoneticPr fontId="0" type="noConversion"/>
  <printOptions horizontalCentered="1"/>
  <pageMargins left="0.82677161599707405" right="0.82677161599707405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7"/>
  <sheetViews>
    <sheetView showGridLines="0" showZeros="0" topLeftCell="A13" zoomScaleNormal="100" zoomScaleSheetLayoutView="100" workbookViewId="0">
      <selection activeCell="A17" sqref="A17"/>
    </sheetView>
  </sheetViews>
  <sheetFormatPr defaultColWidth="9.125" defaultRowHeight="27.75" customHeight="1"/>
  <cols>
    <col min="1" max="1" width="50" style="10" customWidth="1"/>
    <col min="2" max="4" width="19.375" style="10" customWidth="1"/>
    <col min="5" max="5" width="28.625" style="10" customWidth="1"/>
    <col min="6" max="243" width="7.625" style="10" customWidth="1"/>
  </cols>
  <sheetData>
    <row r="1" spans="1:243" ht="27.75" customHeight="1">
      <c r="A1" s="77" t="s">
        <v>84</v>
      </c>
    </row>
    <row r="2" spans="1:243" s="6" customFormat="1" ht="34.5" customHeight="1">
      <c r="A2" s="5" t="s">
        <v>128</v>
      </c>
      <c r="B2" s="5"/>
      <c r="C2" s="5"/>
      <c r="D2" s="5"/>
      <c r="E2" s="5"/>
    </row>
    <row r="3" spans="1:243" s="7" customFormat="1" ht="30.75" customHeight="1">
      <c r="E3" s="7" t="s">
        <v>11</v>
      </c>
    </row>
    <row r="4" spans="1:243" s="9" customFormat="1" ht="40.200000000000003" customHeight="1">
      <c r="A4" s="116" t="s">
        <v>21</v>
      </c>
      <c r="B4" s="30" t="s">
        <v>20</v>
      </c>
      <c r="C4" s="30"/>
      <c r="D4" s="30"/>
      <c r="E4" s="133" t="s">
        <v>23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</row>
    <row r="5" spans="1:243" s="9" customFormat="1" ht="40.200000000000003" customHeight="1">
      <c r="A5" s="132"/>
      <c r="B5" s="12" t="s">
        <v>3</v>
      </c>
      <c r="C5" s="12" t="s">
        <v>1</v>
      </c>
      <c r="D5" s="12" t="s">
        <v>15</v>
      </c>
      <c r="E5" s="133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</row>
    <row r="6" spans="1:243" s="9" customFormat="1" ht="35.1" customHeight="1">
      <c r="A6" s="71" t="s">
        <v>61</v>
      </c>
      <c r="B6" s="34">
        <v>0</v>
      </c>
      <c r="C6" s="29"/>
      <c r="D6" s="29"/>
      <c r="E6" s="33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</row>
    <row r="7" spans="1:243" ht="35.1" customHeight="1">
      <c r="A7" s="37" t="s">
        <v>58</v>
      </c>
      <c r="B7" s="34"/>
      <c r="C7" s="29"/>
      <c r="D7" s="29"/>
      <c r="E7" s="33"/>
    </row>
    <row r="8" spans="1:243" ht="35.1" customHeight="1">
      <c r="A8" s="38" t="s">
        <v>59</v>
      </c>
      <c r="B8" s="34"/>
      <c r="C8" s="29"/>
      <c r="D8" s="29"/>
      <c r="E8" s="33"/>
    </row>
    <row r="9" spans="1:243" ht="35.1" customHeight="1">
      <c r="A9" s="39" t="s">
        <v>60</v>
      </c>
      <c r="B9" s="34"/>
      <c r="C9" s="29"/>
      <c r="D9" s="29"/>
      <c r="E9" s="33"/>
    </row>
    <row r="10" spans="1:243" ht="35.1" customHeight="1">
      <c r="A10" s="71" t="s">
        <v>62</v>
      </c>
      <c r="B10" s="34"/>
      <c r="C10" s="29"/>
      <c r="D10" s="29"/>
      <c r="E10" s="33"/>
    </row>
    <row r="11" spans="1:243" ht="35.1" customHeight="1">
      <c r="A11" s="25" t="s">
        <v>63</v>
      </c>
      <c r="B11" s="34"/>
      <c r="C11" s="29"/>
      <c r="D11" s="29"/>
      <c r="E11" s="33"/>
    </row>
    <row r="12" spans="1:243" ht="35.1" customHeight="1">
      <c r="A12" s="38" t="s">
        <v>64</v>
      </c>
      <c r="B12" s="34"/>
      <c r="C12" s="29"/>
      <c r="D12" s="29"/>
      <c r="E12" s="33"/>
    </row>
    <row r="13" spans="1:243" ht="35.1" customHeight="1">
      <c r="A13" s="39" t="s">
        <v>65</v>
      </c>
      <c r="B13" s="34"/>
      <c r="C13" s="29"/>
      <c r="D13" s="29"/>
      <c r="E13" s="33"/>
    </row>
    <row r="14" spans="1:243" ht="35.1" customHeight="1">
      <c r="A14" s="71" t="s">
        <v>62</v>
      </c>
      <c r="B14" s="34"/>
      <c r="C14" s="29"/>
      <c r="D14" s="29"/>
      <c r="E14" s="33"/>
    </row>
    <row r="15" spans="1:243" ht="35.1" customHeight="1">
      <c r="A15" s="71"/>
      <c r="B15" s="34"/>
      <c r="C15" s="29"/>
      <c r="D15" s="29"/>
      <c r="E15" s="33"/>
    </row>
    <row r="16" spans="1:243" ht="35.1" customHeight="1">
      <c r="A16" s="71"/>
      <c r="B16" s="34"/>
      <c r="C16" s="29"/>
      <c r="D16" s="29"/>
      <c r="E16" s="33"/>
    </row>
    <row r="17" spans="1:1" ht="27.75" customHeight="1">
      <c r="A17" s="78" t="s">
        <v>183</v>
      </c>
    </row>
  </sheetData>
  <mergeCells count="2">
    <mergeCell ref="A4:A5"/>
    <mergeCell ref="E4:E5"/>
  </mergeCells>
  <phoneticPr fontId="0" type="noConversion"/>
  <printOptions horizontalCentered="1"/>
  <pageMargins left="0.82677161599707405" right="0.82677161599707405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8"/>
  <sheetViews>
    <sheetView tabSelected="1" topLeftCell="A7" zoomScaleNormal="100" zoomScaleSheetLayoutView="115" workbookViewId="0">
      <selection activeCell="E12" sqref="E12"/>
    </sheetView>
  </sheetViews>
  <sheetFormatPr defaultColWidth="12" defaultRowHeight="15.6"/>
  <cols>
    <col min="1" max="1" width="21.625" style="41" customWidth="1"/>
    <col min="2" max="6" width="18" style="41" customWidth="1"/>
    <col min="7" max="16384" width="12" style="41"/>
  </cols>
  <sheetData>
    <row r="1" spans="1:9" ht="44.25" customHeight="1">
      <c r="A1" s="77" t="s">
        <v>85</v>
      </c>
      <c r="B1" s="40"/>
      <c r="C1" s="40"/>
      <c r="D1" s="40"/>
      <c r="E1" s="40"/>
      <c r="F1" s="40"/>
    </row>
    <row r="2" spans="1:9" ht="42" customHeight="1">
      <c r="A2" s="134" t="s">
        <v>129</v>
      </c>
      <c r="B2" s="134"/>
      <c r="C2" s="134"/>
      <c r="D2" s="134"/>
      <c r="E2" s="134"/>
      <c r="F2" s="134"/>
    </row>
    <row r="3" spans="1:9" ht="24" customHeight="1">
      <c r="A3" s="42"/>
      <c r="B3" s="42"/>
      <c r="C3" s="42"/>
      <c r="D3" s="42"/>
      <c r="E3" s="42"/>
      <c r="F3" s="42"/>
    </row>
    <row r="4" spans="1:9" ht="24" customHeight="1">
      <c r="A4" s="43"/>
      <c r="B4" s="43"/>
      <c r="C4" s="43"/>
      <c r="D4" s="43"/>
      <c r="E4" s="43"/>
      <c r="F4" s="44" t="s">
        <v>46</v>
      </c>
    </row>
    <row r="5" spans="1:9" ht="64.5" customHeight="1">
      <c r="A5" s="135" t="s">
        <v>47</v>
      </c>
      <c r="B5" s="136" t="s">
        <v>48</v>
      </c>
      <c r="C5" s="135" t="s">
        <v>76</v>
      </c>
      <c r="D5" s="135"/>
      <c r="E5" s="135"/>
      <c r="F5" s="135" t="s">
        <v>49</v>
      </c>
      <c r="H5" s="73"/>
      <c r="I5" s="73"/>
    </row>
    <row r="6" spans="1:9" ht="64.5" customHeight="1">
      <c r="A6" s="135"/>
      <c r="B6" s="136"/>
      <c r="C6" s="75" t="s">
        <v>50</v>
      </c>
      <c r="D6" s="76" t="s">
        <v>51</v>
      </c>
      <c r="E6" s="76" t="s">
        <v>77</v>
      </c>
      <c r="F6" s="135"/>
      <c r="H6" s="74"/>
      <c r="I6" s="73"/>
    </row>
    <row r="7" spans="1:9" ht="64.5" customHeight="1">
      <c r="A7" s="75">
        <v>0</v>
      </c>
      <c r="B7" s="86">
        <v>0</v>
      </c>
      <c r="C7" s="86">
        <v>0</v>
      </c>
      <c r="D7" s="86">
        <v>0</v>
      </c>
      <c r="E7" s="86">
        <v>0</v>
      </c>
      <c r="F7" s="86">
        <v>0</v>
      </c>
      <c r="H7" s="73"/>
      <c r="I7" s="73"/>
    </row>
    <row r="8" spans="1:9" ht="51" customHeight="1">
      <c r="A8" s="45" t="s">
        <v>184</v>
      </c>
      <c r="B8" s="43"/>
      <c r="C8" s="43"/>
      <c r="D8" s="43"/>
      <c r="E8" s="43"/>
      <c r="F8" s="43"/>
    </row>
  </sheetData>
  <mergeCells count="5">
    <mergeCell ref="A2:F2"/>
    <mergeCell ref="A5:A6"/>
    <mergeCell ref="B5:B6"/>
    <mergeCell ref="F5:F6"/>
    <mergeCell ref="C5:E5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</vt:i4>
      </vt:variant>
    </vt:vector>
  </HeadingPairs>
  <TitlesOfParts>
    <vt:vector size="9" baseType="lpstr">
      <vt:lpstr>附件2</vt:lpstr>
      <vt:lpstr>附件3</vt:lpstr>
      <vt:lpstr>附件4</vt:lpstr>
      <vt:lpstr>附件5</vt:lpstr>
      <vt:lpstr>附件6</vt:lpstr>
      <vt:lpstr>附件7</vt:lpstr>
      <vt:lpstr>附件8</vt:lpstr>
      <vt:lpstr>附件10</vt:lpstr>
      <vt:lpstr>附件4!Print_Area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Zy</cp:lastModifiedBy>
  <cp:lastPrinted>2019-01-24T09:18:08Z</cp:lastPrinted>
  <dcterms:created xsi:type="dcterms:W3CDTF">2016-02-18T02:32:40Z</dcterms:created>
  <dcterms:modified xsi:type="dcterms:W3CDTF">2021-05-24T01:40:10Z</dcterms:modified>
</cp:coreProperties>
</file>