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Sheet1!$A$5:$J$5</definedName>
  </definedNames>
  <calcPr calcId="144525"/>
</workbook>
</file>

<file path=xl/sharedStrings.xml><?xml version="1.0" encoding="utf-8"?>
<sst xmlns="http://schemas.openxmlformats.org/spreadsheetml/2006/main" count="46" uniqueCount="46">
  <si>
    <t>资金分配表</t>
  </si>
  <si>
    <t>单位：万元</t>
  </si>
  <si>
    <t>单位</t>
  </si>
  <si>
    <t>公立医院综合改革</t>
  </si>
  <si>
    <t>基本药物制度补助资金</t>
  </si>
  <si>
    <t>疾病预防控制基本公共卫生项目</t>
  </si>
  <si>
    <t>儿童七项先天性疾病筛查</t>
  </si>
  <si>
    <t>重大传染病防控</t>
  </si>
  <si>
    <t>村卫生室补助资金</t>
  </si>
  <si>
    <t>基层医疗机构卫生补助资金</t>
  </si>
  <si>
    <t>合计</t>
  </si>
  <si>
    <t>疾病预防控制中心</t>
  </si>
  <si>
    <t>人民医院</t>
  </si>
  <si>
    <t>中医医院</t>
  </si>
  <si>
    <t>妇产医院</t>
  </si>
  <si>
    <t>海滨医院</t>
  </si>
  <si>
    <t>宝平医院</t>
  </si>
  <si>
    <t>钰华医院</t>
  </si>
  <si>
    <t>大口屯医院</t>
  </si>
  <si>
    <t>林亭口医院</t>
  </si>
  <si>
    <t>史各庄医院</t>
  </si>
  <si>
    <t>大白医院</t>
  </si>
  <si>
    <t>王卜庄医院</t>
  </si>
  <si>
    <t>黑狼口医院</t>
  </si>
  <si>
    <t>大钟医院</t>
  </si>
  <si>
    <t>郝各庄医院</t>
  </si>
  <si>
    <t>方家庄医院</t>
  </si>
  <si>
    <t>八门城医院</t>
  </si>
  <si>
    <t>新安镇医院</t>
  </si>
  <si>
    <t>三岔口卫生院</t>
  </si>
  <si>
    <t>霍各庄卫生院</t>
  </si>
  <si>
    <t>朝霞卫生院</t>
  </si>
  <si>
    <t>赵各庄卫生院</t>
  </si>
  <si>
    <t>牛道口卫生院</t>
  </si>
  <si>
    <t>南仁垺卫生院</t>
  </si>
  <si>
    <t>潮阳卫生院</t>
  </si>
  <si>
    <t>新开口卫生院</t>
  </si>
  <si>
    <t>牛家牌卫生院</t>
  </si>
  <si>
    <t>周良卫生院</t>
  </si>
  <si>
    <t>尔王庄卫生院</t>
  </si>
  <si>
    <t>大唐卫生院</t>
  </si>
  <si>
    <t>口东卫生院</t>
  </si>
  <si>
    <t>杨家口卫生院</t>
  </si>
  <si>
    <t>黄庄卫生院</t>
  </si>
  <si>
    <t>北潭卫生院</t>
  </si>
  <si>
    <t>何仉卫生院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</si>
</sst>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8" borderId="13" applyNumberFormat="false" applyAlignment="false" applyProtection="false">
      <alignment vertical="center"/>
    </xf>
    <xf numFmtId="0" fontId="17" fillId="12" borderId="11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13" borderId="12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5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left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3" xfId="1" applyBorder="true" applyAlignment="true">
      <alignment horizontal="center" vertical="center" wrapText="true"/>
    </xf>
    <xf numFmtId="0" fontId="4" fillId="0" borderId="6" xfId="1" applyBorder="true" applyAlignment="true">
      <alignment horizontal="center" vertical="center" wrapText="true"/>
    </xf>
    <xf numFmtId="0" fontId="4" fillId="0" borderId="5" xfId="1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5" xfId="1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D8" sqref="D8"/>
    </sheetView>
  </sheetViews>
  <sheetFormatPr defaultColWidth="9" defaultRowHeight="15.75" outlineLevelCol="7"/>
  <cols>
    <col min="1" max="1" width="6.875" customWidth="true"/>
    <col min="2" max="2" width="23" customWidth="true"/>
    <col min="3" max="8" width="19" customWidth="true"/>
  </cols>
  <sheetData>
    <row r="1" s="1" customFormat="true" ht="60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0.75" customHeight="true" spans="1:8">
      <c r="A2" s="4"/>
      <c r="B2" s="4"/>
      <c r="H2" s="1" t="s">
        <v>1</v>
      </c>
    </row>
    <row r="3" s="2" customFormat="true" ht="32" customHeight="true" spans="1:8">
      <c r="A3" s="5"/>
      <c r="B3" s="5" t="s">
        <v>2</v>
      </c>
      <c r="C3" s="5" t="s">
        <v>3</v>
      </c>
      <c r="D3" s="6" t="s">
        <v>4</v>
      </c>
      <c r="E3" s="14"/>
      <c r="F3" s="5" t="s">
        <v>5</v>
      </c>
      <c r="G3" s="5" t="s">
        <v>6</v>
      </c>
      <c r="H3" s="5" t="s">
        <v>7</v>
      </c>
    </row>
    <row r="4" s="2" customFormat="true" ht="49" customHeight="true" spans="1:8">
      <c r="A4" s="7"/>
      <c r="B4" s="7"/>
      <c r="C4" s="7"/>
      <c r="D4" s="8" t="s">
        <v>8</v>
      </c>
      <c r="E4" s="8" t="s">
        <v>9</v>
      </c>
      <c r="F4" s="7"/>
      <c r="G4" s="7"/>
      <c r="H4" s="7"/>
    </row>
    <row r="5" s="2" customFormat="true" ht="30" customHeight="true" spans="1:8">
      <c r="A5" s="9" t="s">
        <v>10</v>
      </c>
      <c r="B5" s="10"/>
      <c r="C5" s="11">
        <f>(SUM(C6:C40))</f>
        <v>23.4283</v>
      </c>
      <c r="D5" s="11">
        <f>(SUM(D6:D40))</f>
        <v>4.7017</v>
      </c>
      <c r="E5" s="11">
        <f>SUM(E6:E40)</f>
        <v>54.096058</v>
      </c>
      <c r="F5" s="11">
        <f>SUM(F6:F40)</f>
        <v>3.215</v>
      </c>
      <c r="G5" s="11">
        <f>SUM(G6:G40)</f>
        <v>53.232318</v>
      </c>
      <c r="H5" s="11">
        <f>SUM(H6:H40)</f>
        <v>34.836926</v>
      </c>
    </row>
    <row r="6" s="2" customFormat="true" ht="30" customHeight="true" spans="1:8">
      <c r="A6" s="11">
        <v>1</v>
      </c>
      <c r="B6" s="12" t="s">
        <v>11</v>
      </c>
      <c r="C6" s="13"/>
      <c r="D6" s="13"/>
      <c r="E6" s="13"/>
      <c r="F6" s="13">
        <v>3.215</v>
      </c>
      <c r="G6" s="13"/>
      <c r="H6" s="13">
        <v>34.836926</v>
      </c>
    </row>
    <row r="7" s="2" customFormat="true" ht="30" customHeight="true" spans="1:8">
      <c r="A7" s="11">
        <v>2</v>
      </c>
      <c r="B7" s="12" t="s">
        <v>12</v>
      </c>
      <c r="C7" s="13"/>
      <c r="D7" s="13"/>
      <c r="E7" s="13"/>
      <c r="F7" s="13"/>
      <c r="G7" s="13">
        <v>7.1649</v>
      </c>
      <c r="H7" s="13"/>
    </row>
    <row r="8" s="2" customFormat="true" ht="30" customHeight="true" spans="1:8">
      <c r="A8" s="11">
        <v>3</v>
      </c>
      <c r="B8" s="12" t="s">
        <v>13</v>
      </c>
      <c r="C8" s="13"/>
      <c r="D8" s="13"/>
      <c r="E8" s="13"/>
      <c r="F8" s="13"/>
      <c r="G8" s="13">
        <v>1</v>
      </c>
      <c r="H8" s="13"/>
    </row>
    <row r="9" s="2" customFormat="true" ht="30" customHeight="true" spans="1:8">
      <c r="A9" s="11">
        <v>4</v>
      </c>
      <c r="B9" s="12" t="s">
        <v>14</v>
      </c>
      <c r="C9" s="13">
        <v>23.4283</v>
      </c>
      <c r="D9" s="13"/>
      <c r="E9" s="13"/>
      <c r="F9" s="13"/>
      <c r="G9" s="13">
        <v>13.276</v>
      </c>
      <c r="H9" s="13"/>
    </row>
    <row r="10" s="2" customFormat="true" ht="30" customHeight="true" spans="1:8">
      <c r="A10" s="11">
        <v>5</v>
      </c>
      <c r="B10" s="12" t="s">
        <v>15</v>
      </c>
      <c r="C10" s="13"/>
      <c r="D10" s="13"/>
      <c r="E10" s="13"/>
      <c r="F10" s="13"/>
      <c r="G10" s="13">
        <v>2.2875</v>
      </c>
      <c r="H10" s="13"/>
    </row>
    <row r="11" s="2" customFormat="true" ht="30" customHeight="true" spans="1:8">
      <c r="A11" s="11">
        <v>6</v>
      </c>
      <c r="B11" s="12" t="s">
        <v>16</v>
      </c>
      <c r="C11" s="13"/>
      <c r="D11" s="13"/>
      <c r="E11" s="13"/>
      <c r="F11" s="13"/>
      <c r="G11" s="13">
        <v>2.537618</v>
      </c>
      <c r="H11" s="13"/>
    </row>
    <row r="12" s="2" customFormat="true" ht="30" customHeight="true" spans="1:8">
      <c r="A12" s="11">
        <v>7</v>
      </c>
      <c r="B12" s="12" t="s">
        <v>17</v>
      </c>
      <c r="C12" s="13"/>
      <c r="D12" s="13">
        <v>1.45</v>
      </c>
      <c r="E12" s="13"/>
      <c r="F12" s="13"/>
      <c r="G12" s="13">
        <v>0.7117</v>
      </c>
      <c r="H12" s="13"/>
    </row>
    <row r="13" s="2" customFormat="true" ht="30" customHeight="true" spans="1:8">
      <c r="A13" s="11">
        <v>8</v>
      </c>
      <c r="B13" s="12" t="s">
        <v>18</v>
      </c>
      <c r="C13" s="13"/>
      <c r="D13" s="13"/>
      <c r="E13" s="13"/>
      <c r="F13" s="13"/>
      <c r="G13" s="13">
        <v>0.835</v>
      </c>
      <c r="H13" s="13"/>
    </row>
    <row r="14" s="2" customFormat="true" ht="30" customHeight="true" spans="1:8">
      <c r="A14" s="11">
        <v>9</v>
      </c>
      <c r="B14" s="12" t="s">
        <v>19</v>
      </c>
      <c r="C14" s="13"/>
      <c r="D14" s="13">
        <v>2.2517</v>
      </c>
      <c r="E14" s="13">
        <v>10.178958</v>
      </c>
      <c r="F14" s="13"/>
      <c r="G14" s="13">
        <v>1.2643</v>
      </c>
      <c r="H14" s="13"/>
    </row>
    <row r="15" s="2" customFormat="true" ht="30" customHeight="true" spans="1:8">
      <c r="A15" s="11">
        <v>10</v>
      </c>
      <c r="B15" s="12" t="s">
        <v>20</v>
      </c>
      <c r="C15" s="13"/>
      <c r="D15" s="13"/>
      <c r="E15" s="13"/>
      <c r="F15" s="13"/>
      <c r="G15" s="13">
        <v>0.9541</v>
      </c>
      <c r="H15" s="13"/>
    </row>
    <row r="16" s="2" customFormat="true" ht="30" customHeight="true" spans="1:8">
      <c r="A16" s="11">
        <v>11</v>
      </c>
      <c r="B16" s="12" t="s">
        <v>21</v>
      </c>
      <c r="C16" s="13"/>
      <c r="D16" s="13">
        <v>1</v>
      </c>
      <c r="E16" s="13">
        <v>10</v>
      </c>
      <c r="F16" s="13"/>
      <c r="G16" s="13">
        <v>0.3537</v>
      </c>
      <c r="H16" s="13"/>
    </row>
    <row r="17" s="2" customFormat="true" ht="30" customHeight="true" spans="1:8">
      <c r="A17" s="11">
        <v>12</v>
      </c>
      <c r="B17" s="12" t="s">
        <v>22</v>
      </c>
      <c r="C17" s="13"/>
      <c r="D17" s="13"/>
      <c r="E17" s="13"/>
      <c r="F17" s="13"/>
      <c r="G17" s="13">
        <v>0.4944</v>
      </c>
      <c r="H17" s="13"/>
    </row>
    <row r="18" s="2" customFormat="true" ht="30" customHeight="true" spans="1:8">
      <c r="A18" s="11">
        <v>13</v>
      </c>
      <c r="B18" s="12" t="s">
        <v>23</v>
      </c>
      <c r="C18" s="13"/>
      <c r="D18" s="13"/>
      <c r="E18" s="13">
        <v>0.755</v>
      </c>
      <c r="F18" s="13"/>
      <c r="G18" s="13">
        <v>1.5451</v>
      </c>
      <c r="H18" s="13"/>
    </row>
    <row r="19" s="2" customFormat="true" ht="30" customHeight="true" spans="1:8">
      <c r="A19" s="11">
        <v>14</v>
      </c>
      <c r="B19" s="12" t="s">
        <v>24</v>
      </c>
      <c r="C19" s="13"/>
      <c r="D19" s="13"/>
      <c r="E19" s="13"/>
      <c r="F19" s="13"/>
      <c r="G19" s="13">
        <v>2.4839</v>
      </c>
      <c r="H19" s="13"/>
    </row>
    <row r="20" s="2" customFormat="true" ht="30" customHeight="true" spans="1:8">
      <c r="A20" s="11">
        <v>15</v>
      </c>
      <c r="B20" s="12" t="s">
        <v>25</v>
      </c>
      <c r="C20" s="13"/>
      <c r="D20" s="13"/>
      <c r="E20" s="13"/>
      <c r="F20" s="13"/>
      <c r="G20" s="13">
        <v>0.2791</v>
      </c>
      <c r="H20" s="13"/>
    </row>
    <row r="21" s="2" customFormat="true" ht="30" customHeight="true" spans="1:8">
      <c r="A21" s="11">
        <v>16</v>
      </c>
      <c r="B21" s="12" t="s">
        <v>26</v>
      </c>
      <c r="C21" s="13"/>
      <c r="D21" s="13"/>
      <c r="E21" s="13"/>
      <c r="F21" s="13"/>
      <c r="G21" s="13">
        <v>1.3116</v>
      </c>
      <c r="H21" s="13"/>
    </row>
    <row r="22" s="2" customFormat="true" ht="30" customHeight="true" spans="1:8">
      <c r="A22" s="11">
        <v>17</v>
      </c>
      <c r="B22" s="12" t="s">
        <v>27</v>
      </c>
      <c r="C22" s="13"/>
      <c r="D22" s="13"/>
      <c r="E22" s="13"/>
      <c r="F22" s="13"/>
      <c r="G22" s="13">
        <v>1.3059</v>
      </c>
      <c r="H22" s="13"/>
    </row>
    <row r="23" s="2" customFormat="true" ht="30" customHeight="true" spans="1:8">
      <c r="A23" s="11">
        <v>18</v>
      </c>
      <c r="B23" s="12" t="s">
        <v>28</v>
      </c>
      <c r="C23" s="13"/>
      <c r="D23" s="13"/>
      <c r="E23" s="13"/>
      <c r="F23" s="13"/>
      <c r="G23" s="13">
        <v>2.412</v>
      </c>
      <c r="H23" s="13"/>
    </row>
    <row r="24" s="2" customFormat="true" ht="30" customHeight="true" spans="1:8">
      <c r="A24" s="11">
        <v>19</v>
      </c>
      <c r="B24" s="12" t="s">
        <v>29</v>
      </c>
      <c r="C24" s="13"/>
      <c r="D24" s="13"/>
      <c r="E24" s="13"/>
      <c r="F24" s="13"/>
      <c r="G24" s="13">
        <v>0.4871</v>
      </c>
      <c r="H24" s="13"/>
    </row>
    <row r="25" s="2" customFormat="true" ht="30" customHeight="true" spans="1:8">
      <c r="A25" s="11">
        <v>20</v>
      </c>
      <c r="B25" s="12" t="s">
        <v>30</v>
      </c>
      <c r="C25" s="13"/>
      <c r="D25" s="13"/>
      <c r="E25" s="13">
        <v>19</v>
      </c>
      <c r="F25" s="13"/>
      <c r="G25" s="13">
        <v>0.9438</v>
      </c>
      <c r="H25" s="13"/>
    </row>
    <row r="26" s="2" customFormat="true" ht="30" customHeight="true" spans="1:8">
      <c r="A26" s="11">
        <v>21</v>
      </c>
      <c r="B26" s="12" t="s">
        <v>31</v>
      </c>
      <c r="C26" s="13"/>
      <c r="D26" s="13"/>
      <c r="E26" s="13"/>
      <c r="F26" s="13"/>
      <c r="G26" s="13">
        <v>0.7265</v>
      </c>
      <c r="H26" s="13"/>
    </row>
    <row r="27" s="2" customFormat="true" ht="30" customHeight="true" spans="1:8">
      <c r="A27" s="11">
        <v>22</v>
      </c>
      <c r="B27" s="12" t="s">
        <v>32</v>
      </c>
      <c r="C27" s="13"/>
      <c r="D27" s="13"/>
      <c r="E27" s="13"/>
      <c r="F27" s="13"/>
      <c r="G27" s="13">
        <v>0.9189</v>
      </c>
      <c r="H27" s="13"/>
    </row>
    <row r="28" s="2" customFormat="true" ht="30" customHeight="true" spans="1:8">
      <c r="A28" s="11">
        <v>23</v>
      </c>
      <c r="B28" s="12" t="s">
        <v>33</v>
      </c>
      <c r="C28" s="13"/>
      <c r="D28" s="13"/>
      <c r="E28" s="13"/>
      <c r="F28" s="13"/>
      <c r="G28" s="13">
        <v>1.0307</v>
      </c>
      <c r="H28" s="13"/>
    </row>
    <row r="29" s="2" customFormat="true" ht="30" customHeight="true" spans="1:8">
      <c r="A29" s="11">
        <v>24</v>
      </c>
      <c r="B29" s="12" t="s">
        <v>34</v>
      </c>
      <c r="C29" s="13"/>
      <c r="D29" s="13"/>
      <c r="E29" s="13"/>
      <c r="F29" s="13"/>
      <c r="G29" s="13">
        <v>0.5029</v>
      </c>
      <c r="H29" s="13"/>
    </row>
    <row r="30" s="2" customFormat="true" ht="30" customHeight="true" spans="1:8">
      <c r="A30" s="11">
        <v>25</v>
      </c>
      <c r="B30" s="12" t="s">
        <v>35</v>
      </c>
      <c r="C30" s="13"/>
      <c r="D30" s="13"/>
      <c r="E30" s="13"/>
      <c r="F30" s="13"/>
      <c r="G30" s="13">
        <v>0.4604</v>
      </c>
      <c r="H30" s="13"/>
    </row>
    <row r="31" s="2" customFormat="true" ht="30" customHeight="true" spans="1:8">
      <c r="A31" s="11">
        <v>26</v>
      </c>
      <c r="B31" s="12" t="s">
        <v>36</v>
      </c>
      <c r="C31" s="13"/>
      <c r="D31" s="13"/>
      <c r="E31" s="13">
        <v>10.5</v>
      </c>
      <c r="F31" s="13"/>
      <c r="G31" s="13">
        <v>1.9523</v>
      </c>
      <c r="H31" s="13"/>
    </row>
    <row r="32" s="2" customFormat="true" ht="30" customHeight="true" spans="1:8">
      <c r="A32" s="11">
        <v>27</v>
      </c>
      <c r="B32" s="12" t="s">
        <v>37</v>
      </c>
      <c r="C32" s="13"/>
      <c r="D32" s="13"/>
      <c r="E32" s="13"/>
      <c r="F32" s="13"/>
      <c r="G32" s="13">
        <v>0.4708</v>
      </c>
      <c r="H32" s="13"/>
    </row>
    <row r="33" s="2" customFormat="true" ht="30" customHeight="true" spans="1:8">
      <c r="A33" s="11">
        <v>28</v>
      </c>
      <c r="B33" s="12" t="s">
        <v>38</v>
      </c>
      <c r="C33" s="13"/>
      <c r="D33" s="13"/>
      <c r="E33" s="13">
        <v>3.6621</v>
      </c>
      <c r="F33" s="13"/>
      <c r="G33" s="13">
        <v>0.8457</v>
      </c>
      <c r="H33" s="13"/>
    </row>
    <row r="34" s="2" customFormat="true" ht="30" customHeight="true" spans="1:8">
      <c r="A34" s="11">
        <v>29</v>
      </c>
      <c r="B34" s="12" t="s">
        <v>39</v>
      </c>
      <c r="C34" s="13"/>
      <c r="D34" s="13"/>
      <c r="E34" s="13"/>
      <c r="F34" s="13"/>
      <c r="G34" s="13">
        <v>0.5957</v>
      </c>
      <c r="H34" s="13"/>
    </row>
    <row r="35" s="2" customFormat="true" ht="30" customHeight="true" spans="1:8">
      <c r="A35" s="11">
        <v>30</v>
      </c>
      <c r="B35" s="12" t="s">
        <v>40</v>
      </c>
      <c r="C35" s="13"/>
      <c r="D35" s="13"/>
      <c r="E35" s="13"/>
      <c r="F35" s="13"/>
      <c r="G35" s="13">
        <v>0.4187</v>
      </c>
      <c r="H35" s="13"/>
    </row>
    <row r="36" s="2" customFormat="true" ht="30" customHeight="true" spans="1:8">
      <c r="A36" s="11">
        <v>31</v>
      </c>
      <c r="B36" s="12" t="s">
        <v>41</v>
      </c>
      <c r="C36" s="13"/>
      <c r="D36" s="13"/>
      <c r="E36" s="13"/>
      <c r="F36" s="13"/>
      <c r="G36" s="13">
        <v>1.3061</v>
      </c>
      <c r="H36" s="13"/>
    </row>
    <row r="37" s="2" customFormat="true" ht="30" customHeight="true" spans="1:8">
      <c r="A37" s="11">
        <v>32</v>
      </c>
      <c r="B37" s="12" t="s">
        <v>42</v>
      </c>
      <c r="C37" s="13"/>
      <c r="D37" s="13"/>
      <c r="E37" s="13"/>
      <c r="F37" s="13"/>
      <c r="G37" s="13">
        <v>0.5095</v>
      </c>
      <c r="H37" s="13"/>
    </row>
    <row r="38" s="2" customFormat="true" ht="30" customHeight="true" spans="1:8">
      <c r="A38" s="11">
        <v>33</v>
      </c>
      <c r="B38" s="12" t="s">
        <v>43</v>
      </c>
      <c r="C38" s="13"/>
      <c r="D38" s="13"/>
      <c r="E38" s="13"/>
      <c r="F38" s="13"/>
      <c r="G38" s="13">
        <v>0.7264</v>
      </c>
      <c r="H38" s="13"/>
    </row>
    <row r="39" s="2" customFormat="true" ht="30" customHeight="true" spans="1:8">
      <c r="A39" s="11">
        <v>34</v>
      </c>
      <c r="B39" s="12" t="s">
        <v>44</v>
      </c>
      <c r="C39" s="13"/>
      <c r="D39" s="13"/>
      <c r="E39" s="13"/>
      <c r="F39" s="13"/>
      <c r="G39" s="13">
        <v>0.5325</v>
      </c>
      <c r="H39" s="13"/>
    </row>
    <row r="40" s="2" customFormat="true" ht="30" customHeight="true" spans="1:8">
      <c r="A40" s="11">
        <v>35</v>
      </c>
      <c r="B40" s="12" t="s">
        <v>45</v>
      </c>
      <c r="C40" s="13"/>
      <c r="D40" s="13"/>
      <c r="E40" s="13"/>
      <c r="F40" s="13"/>
      <c r="G40" s="13">
        <v>0.5875</v>
      </c>
      <c r="H40" s="13"/>
    </row>
  </sheetData>
  <mergeCells count="10">
    <mergeCell ref="A1:H1"/>
    <mergeCell ref="A2:B2"/>
    <mergeCell ref="D3:E3"/>
    <mergeCell ref="A5:B5"/>
    <mergeCell ref="A3:A4"/>
    <mergeCell ref="B3:B4"/>
    <mergeCell ref="C3:C4"/>
    <mergeCell ref="F3:F4"/>
    <mergeCell ref="G3:G4"/>
    <mergeCell ref="H3:H4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2008-09-15T09:22:00Z</dcterms:created>
  <cp:lastPrinted>2021-01-22T19:21:00Z</cp:lastPrinted>
  <dcterms:modified xsi:type="dcterms:W3CDTF">2023-05-25T16:19:55Z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