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4" activeTab="4"/>
  </bookViews>
  <sheets>
    <sheet name="附件1." sheetId="1" r:id="rId1"/>
    <sheet name="附件1（2）" sheetId="9" r:id="rId2"/>
    <sheet name="附件2" sheetId="7" r:id="rId3"/>
    <sheet name="申请2025年度乡村振兴示范村市级补助资金有关情况统计台账" sheetId="11" r:id="rId4"/>
    <sheet name="最终" sheetId="13" r:id="rId5"/>
  </sheets>
  <definedNames>
    <definedName name="_xlnm.Print_Area" localSheetId="0">附件1.!$A$1:$F$16</definedName>
  </definedNames>
  <calcPr calcId="144525"/>
</workbook>
</file>

<file path=xl/sharedStrings.xml><?xml version="1.0" encoding="utf-8"?>
<sst xmlns="http://schemas.openxmlformats.org/spreadsheetml/2006/main" count="493" uniqueCount="276">
  <si>
    <t>附件1</t>
  </si>
  <si>
    <t>2025年度乡村振兴示范村市财政补助资金需求测算表</t>
  </si>
  <si>
    <t>区</t>
  </si>
  <si>
    <t>乡村振兴示范创建村数
（个）</t>
  </si>
  <si>
    <t>已完成示范村创建村数
（个）</t>
  </si>
  <si>
    <t>2024年度拟完成创建的示范村数（个）</t>
  </si>
  <si>
    <t>2024年度补助
资金需求
（万元）</t>
  </si>
  <si>
    <t>备注</t>
  </si>
  <si>
    <t>滨海新区</t>
  </si>
  <si>
    <t>东丽区</t>
  </si>
  <si>
    <t>西青区</t>
  </si>
  <si>
    <t>津南区</t>
  </si>
  <si>
    <t>北辰区</t>
  </si>
  <si>
    <t>武清区</t>
  </si>
  <si>
    <t>宝坻区</t>
  </si>
  <si>
    <t>静海区</t>
  </si>
  <si>
    <t>宁河区</t>
  </si>
  <si>
    <t>蓟州区</t>
  </si>
  <si>
    <t>合  计</t>
  </si>
  <si>
    <t>注：根据《关于进一步明确市财政补助乡村振兴示范创建村项目和资金管理工作的通知》（津农委计财〔2024〕12号），引资奖补资金按规定的补助比例测算后填报资金需求。此项补助资金在创建期内每村只申请一次。</t>
  </si>
  <si>
    <t xml:space="preserve">  填表人：孙宏远                       联系电话：29255060</t>
  </si>
  <si>
    <t>申请2025年度乡村振兴示范村补助资金有关情况统计台账</t>
  </si>
  <si>
    <t>宝坻区：（盖章）</t>
  </si>
  <si>
    <t>序号</t>
  </si>
  <si>
    <t>镇村名称</t>
  </si>
  <si>
    <t>创建方案名称</t>
  </si>
  <si>
    <t>项目名称</t>
  </si>
  <si>
    <t>主要建设内容
（不超过300字）</t>
  </si>
  <si>
    <t>建设进展情况
（不超过300字）</t>
  </si>
  <si>
    <t>预计年底进展情况</t>
  </si>
  <si>
    <t>目前状态</t>
  </si>
  <si>
    <t>支出方向</t>
  </si>
  <si>
    <t>投资金额（万元）</t>
  </si>
  <si>
    <t>项目建设时限</t>
  </si>
  <si>
    <t>是否完成市级备案</t>
  </si>
  <si>
    <t>验收时间</t>
  </si>
  <si>
    <t>总投资金额</t>
  </si>
  <si>
    <t>市财政补助资金</t>
  </si>
  <si>
    <t>区级财政补助资金</t>
  </si>
  <si>
    <t>镇村自筹资金</t>
  </si>
  <si>
    <t>扶持单位投入资金</t>
  </si>
  <si>
    <t>其他资本投入资金</t>
  </si>
  <si>
    <t>大唐庄镇董塔庄村</t>
  </si>
  <si>
    <t>宝坻区大唐庄镇董塔庄村乡村振兴示范村创建方案</t>
  </si>
  <si>
    <t>大唐庄镇董塔庄村乡村振兴示范村项目</t>
  </si>
  <si>
    <t>①董塔庄村基础设施提升改造项目。
主要建设村委会文化广场（占地总面积1073㎡），主要体现在农村文化和精神文明建设：村委会旗台改造、增设宣传立牌、改造广场路面、增加路灯、线缆入地等内容。</t>
  </si>
  <si>
    <t>到目前为止项目方案已经基本确定，正在进行最终的方案调整和概算调整，预计这周能够完成方案和概算。</t>
  </si>
  <si>
    <t>预计年底完成基础设施建设工程</t>
  </si>
  <si>
    <t>已开工</t>
  </si>
  <si>
    <t>村庄公共设施建设和管护</t>
  </si>
  <si>
    <t>2024.7-2024.12</t>
  </si>
  <si>
    <t>是</t>
  </si>
  <si>
    <t>2024年12
月</t>
  </si>
  <si>
    <t>2024年创建的乡村振兴示范村；2020年人居环境整治示范村补助资金442.7539万元</t>
  </si>
  <si>
    <t>②潮白新河生态修复工程项目。主要建设内容包括：乡村湿地生态构建、潮白河右堤缓冲带近自然湿地生态修复、坑塘沟渠水生态环境提升等工程。</t>
  </si>
  <si>
    <t>项目已于3月25日正式开工，截止目前，已经完成大部分清淤工作（淤泥正在外运），同步开展土建基础填土工作，下一步计划进行土方填筑施工、土建主体工程施工。</t>
  </si>
  <si>
    <t>预计年底完成主体工程。</t>
  </si>
  <si>
    <t>2023.12-2025.5</t>
  </si>
  <si>
    <r>
      <rPr>
        <sz val="10"/>
        <color theme="1"/>
        <rFont val="宋体"/>
        <charset val="134"/>
      </rPr>
      <t>③农村文化和精神文明建设项目。主要建设低碳基地和村史博物馆：1.绿碳基地包括：</t>
    </r>
    <r>
      <rPr>
        <sz val="10"/>
        <color rgb="FFFF0000"/>
        <rFont val="宋体"/>
        <charset val="134"/>
      </rPr>
      <t>乡村智碳宣教墙、</t>
    </r>
    <r>
      <rPr>
        <sz val="10"/>
        <color theme="1"/>
        <rFont val="宋体"/>
        <charset val="134"/>
      </rPr>
      <t>新能源充电区改造、</t>
    </r>
    <r>
      <rPr>
        <sz val="10"/>
        <color rgb="FFFF0000"/>
        <rFont val="宋体"/>
        <charset val="134"/>
      </rPr>
      <t>新能源健身器材、</t>
    </r>
    <r>
      <rPr>
        <sz val="10"/>
        <color theme="1"/>
        <rFont val="宋体"/>
        <charset val="134"/>
      </rPr>
      <t>光伏充电座椅、</t>
    </r>
    <r>
      <rPr>
        <sz val="10"/>
        <color rgb="FFFF0000"/>
        <rFont val="宋体"/>
        <charset val="134"/>
      </rPr>
      <t>绿色低碳科普实验基地（无人机实训基地、新能源风电科技实训区、）</t>
    </r>
    <r>
      <rPr>
        <sz val="10"/>
        <color theme="1"/>
        <rFont val="宋体"/>
        <charset val="134"/>
      </rPr>
      <t>、绿化及路灯、改造广场路面、线缆入地、局部围墙修复等；2.村史博物馆（闲置房屋）建设，建筑面积40平方米，博物馆配有数字化设备、潮白河文化、村庄历史、村志、农耕文化等内容。</t>
    </r>
  </si>
  <si>
    <t>1.绿碳基地选址已经完成，具体的方案和主要设施布局已经完成，正在进行最终的方案调整和概算调整。
2.村史馆已完成选址，正在进行室内外设计和招投标前期材料手续准备工作。</t>
  </si>
  <si>
    <t>预计年底完成村使馆建设并投入使用</t>
  </si>
  <si>
    <t>农村文化和精神文明建设支出</t>
  </si>
  <si>
    <t>大钟庄镇牛庄子村</t>
  </si>
  <si>
    <t>宝坻区大钟庄镇牛庄子村乡村振兴示范村创建方案</t>
  </si>
  <si>
    <t>大钟庄镇牛庄子乡村振兴示范村项目</t>
  </si>
  <si>
    <t>葫芦研学：基地整修博物馆屋顶整修2268平方米，房屋维修190.64平方米</t>
  </si>
  <si>
    <t>目前已启动招投标程序</t>
  </si>
  <si>
    <t>预计年底完成</t>
  </si>
  <si>
    <t>已启动</t>
  </si>
  <si>
    <t>2024年5月至2024年11月</t>
  </si>
  <si>
    <t>2024年12</t>
  </si>
  <si>
    <t>人居环境整治示范村资金420.4254万元</t>
  </si>
  <si>
    <t>健身设施建设：儿童健身设施，乒乓球台2套，篮球场设施1套、周围防护网、健身设施、座椅6套，铺设地面防护设施。</t>
  </si>
  <si>
    <t>人居环境提升：道路整修1650平方米，街道整治600米，补齐基础设施摄像头20台，提升路灯照明能力35盏。</t>
  </si>
  <si>
    <t>农村人居环境整治</t>
  </si>
  <si>
    <t>大钟庄镇大米庄村</t>
  </si>
  <si>
    <t>宝坻区大钟庄镇大米庄村乡村振兴示范村创建方案</t>
  </si>
  <si>
    <t>大钟庄镇大米庄村乡村振兴示范村项目</t>
  </si>
  <si>
    <t>改善人居环境：村内道路沿线加装防护栏300米、铺设广场砖6000平方米、维护混凝土路面4000平方米</t>
  </si>
  <si>
    <t>已完成</t>
  </si>
  <si>
    <t>2022年1月至2023年11月</t>
  </si>
  <si>
    <t>人居环境整治补助资金445.6622万元</t>
  </si>
  <si>
    <t>建设公共设施：健身广场提升改造，建造篮球场1座、文化广场提升改造加防护栏150米</t>
  </si>
  <si>
    <t xml:space="preserve">
大口屯镇
西刘举人村</t>
  </si>
  <si>
    <t>宝坻区大口屯镇西刘举人庄村乡村振兴示范村创建方案</t>
  </si>
  <si>
    <t>大口屯镇西刘举人庄村乡村振兴示范村项目</t>
  </si>
  <si>
    <t>①土地综合整治项目。在生姜基地内开展土地综合整治项目，机械化平整土地460亩，其中九园开发区大口屯镇分园280亩，大新设施园区180亩。修建生姜基地内排水渠，其中在九园开发区大口屯镇分园内修建4000米，铺设水泥管350根，在大新设施园区修建1500米。维修生姜种植基地内生产道路，其中九园开发区大口屯镇分园共计8800平方米，大新设施园区共计7400平方米。</t>
  </si>
  <si>
    <t>农村土地综合整治</t>
  </si>
  <si>
    <t>2022.1-2023.12</t>
  </si>
  <si>
    <t>2024年1月</t>
  </si>
  <si>
    <t>2021年创建的示范村，人居环境整治示范村补助资金600.5648万元。</t>
  </si>
  <si>
    <t>②大姜种植项目。打造集特色种植、储存销售于一体的西刘举人庄村生姜种植示范基地。在进行充分调研论证、风险评估、保险责任理赔及产业项目可行性等全方位分析后，由村集体牵头流转土地400余亩、建设大棚377栋，用于发展鲜食红芽姜、黄姜种植300亩（大棚内面积）。购置开沟机、旋耕机等作业设备。及时完成姜种催芽播种，统一定植，姜苗管护等工作。</t>
  </si>
  <si>
    <t>③冷链仓储项目。为便于生姜收获后及时存储，建设一座5300立方米冷库用于生姜等农产品及时存储、销售。</t>
  </si>
  <si>
    <t>④晾晒场地项目。生姜收获后需及时晾晒，铺设一面占地面积2880平方米的晾晒场地用于生姜晾晒。</t>
  </si>
  <si>
    <t>⑤生产加工库房项目。建设一座450平方米的生产加工库房，并购置开沟机、施肥机、出姜机、洗姜机等设备。</t>
  </si>
  <si>
    <t>方家庄镇小杜庄村</t>
  </si>
  <si>
    <t>方家庄镇小杜庄村示范村创建方案</t>
  </si>
  <si>
    <t>方家庄镇小杜庄村乡村振兴示范村项目</t>
  </si>
  <si>
    <t>1.提升古法香养技艺研习基地。提升古法香养技艺研习基地基础设施，为村庄及周边人群提供研学好去处，传承古法非遗技艺。</t>
  </si>
  <si>
    <t>完成</t>
  </si>
  <si>
    <t>2023.10-2024.12</t>
  </si>
  <si>
    <t>2.硬件设施改造。村庄提升改造更换街道照明路灯；修缮改造各条街道排水沟，定制100个铁篦子，防止水沟堵塞村庄</t>
  </si>
  <si>
    <t>2022.01-2024.12</t>
  </si>
  <si>
    <t>3.弱电入地改造。移除凌乱的无用的电线杆，将弱电入地，使得街道明亮整洁。</t>
  </si>
  <si>
    <t>4.村容村貌提升。打造街道景观共350米，提升村庄颜值</t>
  </si>
  <si>
    <t>2023.09-2024.12</t>
  </si>
  <si>
    <t>5.水沟明沟变暗沟工程。改造各条街道排水沟，明沟变暗沟，拓宽路面，便利群众出行。</t>
  </si>
  <si>
    <t>已发布招标公告</t>
  </si>
  <si>
    <t>2024.07-2024.12</t>
  </si>
  <si>
    <t>6.精神文明建设。打造一处村史展陈区，使人们可以更好地了解和传承村庄历史文化，增强对传统价值的认同和尊重</t>
  </si>
  <si>
    <t>2024.03-2024.12</t>
  </si>
  <si>
    <t>7.智慧乡村平台建设。打造一个含智能关爱、基层治理、平安建设、一键呼叫等多功能于一体的智慧乡村建设平台，最大限度提高乡村治理水平。</t>
  </si>
  <si>
    <t>2023.11-2024.13</t>
  </si>
  <si>
    <t>林亭口镇白毛庄村</t>
  </si>
  <si>
    <t>宝坻区林亭口镇白毛庄村乡村振兴示范村创建方案</t>
  </si>
  <si>
    <t>白毛庄村乡村振兴示范村基础设施建设</t>
  </si>
  <si>
    <t>①村庄主街道翻修柏油路项目。村庄主路凹凸不平，破损严重，距上次铺设超过十年，通过翻修方便百姓出行，同时改善村庄面貌。</t>
  </si>
  <si>
    <t>已完成设计工作，正在进行工程造价测算。</t>
  </si>
  <si>
    <t>预计年底前完成</t>
  </si>
  <si>
    <t xml:space="preserve">2023年度创建
人居环境整治示范村补助资金340.2202万元
</t>
  </si>
  <si>
    <t>②主街路两侧做雨水暗管道项目。彻底根除大雨天雨水灌入村民家中的情况，提升旅游村路况和环境。</t>
  </si>
  <si>
    <t>③村内外破损水泥路翻修。通过翻修进一步提升村庄整体环境。</t>
  </si>
  <si>
    <t>④铺路水泥两侧翻修广场砖项目。有利于保持环境干净整洁，提高旅游村整体接待环境。</t>
  </si>
  <si>
    <t>林亭口镇小靳庄村</t>
  </si>
  <si>
    <t>林亭口镇小靳庄村乡村振兴示范村创建方案</t>
  </si>
  <si>
    <t>小靳庄村人居环境整治和公共设施建设</t>
  </si>
  <si>
    <t>①村庄里巷地面及主路两侧硬铺改造。对村内40年以上老房胡同、主路、辅路两侧部分区域进行地面改造和硬铺。主路两侧部分区域拟使用透水面包砖或水泥进行硬铺。</t>
  </si>
  <si>
    <t>2024.10-2024.12</t>
  </si>
  <si>
    <t>2024年度创建
人居环境整治示范村补助资金392.9208万元</t>
  </si>
  <si>
    <t>②村庄公共设施维修更新。党群服务中心外院地面破损严重，外墙建筑墙皮脱落。部分室内地面沉降，瓷砖开裂严重，拟对破损处进行维修改造。</t>
  </si>
  <si>
    <t>③村庄美化改造。村内广场、街道、百姓舞台、篮球场等公共设施年久失修，影响村民开展文化活动，拟对有关设施进行修复和提升。</t>
  </si>
  <si>
    <t>④村内坑塘改造。对村内一处15亩坑塘进行改造，使其达到使用条件。</t>
  </si>
  <si>
    <t>新开口镇江石窝村人居环境整治项目</t>
  </si>
  <si>
    <t>①村内便道硬化（铺设面包砖）项目。进一步提高农村公共基础设施服务能力和水平，全力改善农村生活条件、优化农村生活环境，对街道两侧便道进行硬化，面积15622.8㎡。</t>
  </si>
  <si>
    <t>正在进行施工中。</t>
  </si>
  <si>
    <t>申请验收</t>
  </si>
  <si>
    <t>2024.01.01-2024.12.31</t>
  </si>
  <si>
    <t xml:space="preserve">                                                                                                       </t>
  </si>
  <si>
    <t>②坑塘治理项目。对村内4座坑塘进行治理总面积8500㎡，安装铁艺栏杆1300米，砌筑收水井3座，铺设DN1200混凝土管427米，提升村庄坑塘水系功能，净化美化四周水系。</t>
  </si>
  <si>
    <t>正在进行财政预算二审。</t>
  </si>
  <si>
    <t>③中小学研学实践基地建设项目。对村委会部分房间改造，打造一个集教育、体验、探究为一体的中小学研学实践基地，设立展示价值观、光荣榜、道德模范、积分制、村史等内容。</t>
  </si>
  <si>
    <t>已完成施工，准备验收。</t>
  </si>
  <si>
    <t>新开口镇江石窝村</t>
  </si>
  <si>
    <t>宝坻区新开口镇江石窝村乡村振兴示范村创建方案</t>
  </si>
  <si>
    <t>④照明设施提升项目。主要是在村内道路两侧安装太阳能路灯260盏，太阳能灯头40盏，主干街道安装乡村文明宣传灯100盏。</t>
  </si>
  <si>
    <t>⑤村内主街两侧面包砖翻修项目。建设内容是对村内主街两侧面包砖进行翻新，面积10160㎡。</t>
  </si>
  <si>
    <t>项目正在进行工程设计编制概算。</t>
  </si>
  <si>
    <t>⑥村内西侧道路硬化（水泥路）项目。主要对村西侧（路南3排、路北3排）道路进行地基平整、水泥路硬化，面积820㎡。</t>
  </si>
  <si>
    <t>⑦村外田间道路硬化（水泥路）项目。为方便农业生产，对村外田间道路铺设水泥路，硬化面积2932㎡。</t>
  </si>
  <si>
    <t>高标准农田建设</t>
  </si>
  <si>
    <t>林果栽植项目</t>
  </si>
  <si>
    <t>林果栽植项目。采取土地流转方式，发包土地303亩，与天津超鲜家庭农场合作，引进社会资本，进行以秋月梨、金凤黄桃为主的林果栽植，占地总面积300亩。</t>
  </si>
  <si>
    <t>已完成秋月梨、金凤黄桃种植130亩。</t>
  </si>
  <si>
    <t>八门城镇东走线窝村</t>
  </si>
  <si>
    <t>宝坻区八门城镇东走线窝村乡村振兴示范村创建方案</t>
  </si>
  <si>
    <t>红色大道建设</t>
  </si>
  <si>
    <t>村台东侧新建道路，与既有村庄主路形成环路，串联景观结点。道路为双车道设计，道路红线为6米，长度约560米。红色大道：结合村庄自然景观、红色文化，打造道路景观。</t>
  </si>
  <si>
    <t>正在处于项目招标中</t>
  </si>
  <si>
    <t>完成建设</t>
  </si>
  <si>
    <t>2024.1-2024-12</t>
  </si>
  <si>
    <t>2024年（人居环境整治示范村补助资金382.664万元）</t>
  </si>
  <si>
    <t>村史馆服务提升</t>
  </si>
  <si>
    <t>东走线窝村村史馆内陈列着以东走线窝村为代表的八门城镇乃至宝坻地区从抗战到胜利的珍贵历史档案，及100多件抗战文物，真实地记录了抗战时期东走线窝村群众抗击日寇侵略的历史。通过八门城镇东走线窝村史馆提升服务项目，将对村史馆从室内展陈等多方面进行提升。</t>
  </si>
  <si>
    <t>已完工</t>
  </si>
  <si>
    <t>2021.2-2021-6</t>
  </si>
  <si>
    <t>八门城镇欢喜庄村</t>
  </si>
  <si>
    <t>宝坻区八门城镇欢喜庄村乡村振兴示范村创建方案</t>
  </si>
  <si>
    <t>老年日照服务中心</t>
  </si>
  <si>
    <t>老年日间照料服务中心位于村庄西北处，通过政府主导，社会参与，村中提供闲置农房场地，在市级政府政策资金支持下，为农村老人特别是农村留守老人、失能半失能老人等特殊困难老人以及社会老人提供人性化的老年接待照料功能以及专业化的养老服务。</t>
  </si>
  <si>
    <t>2022年1月-2023年5月</t>
  </si>
  <si>
    <t>2023年（人居环境整治示范村补助资金426.2498万元）</t>
  </si>
  <si>
    <t>欢喜酒店建设</t>
  </si>
  <si>
    <t>欢喜酒店依托欢喜庄村天然的农业及农业观光资源，建设的外部环境天然优美，内部环境质朴，乡村文化浓厚，设施设备健康方便的现代化乡村酒店。欢喜酒店地处欢喜庄村，通过特色农业资源开发和针对性建设提供齐全的接待服务功能和多元化的体验设施，来打造休闲康养度假为目的地的乡村品牌化、精品化酒店。</t>
  </si>
  <si>
    <t>晒场及植保无人机起降点建设</t>
  </si>
  <si>
    <t>分为无人机植保服务、无人机植保培训、农业科技研学、植保无人机的维修组装四个部分。运用无人机生物防治技术进行病虫害防治，为欢喜庄村全村及周边村提供统一防治服务，全面提升社会和经济效益。</t>
  </si>
  <si>
    <t>农业科技总部装修</t>
  </si>
  <si>
    <t>依托美丽的自然风光和当地特色产业，打造农业研学基地。把“研学教育”+“乡村振兴”的模式辐射开来，挖掘水稻特色，传承蟹稻文化，打造“蟹稻共生”的自然研学基地，推动“研学教育”与“乡村振兴”同频共振。要把农业研学与乡村振兴融合发展纳入区域发展规划体系中来。</t>
  </si>
  <si>
    <t>尔王庄镇冯家庄村</t>
  </si>
  <si>
    <t>尔王庄镇冯家庄村乡村振兴示范村创建方案</t>
  </si>
  <si>
    <t>尔王庄镇冯家庄村乡村振兴示范村项目</t>
  </si>
  <si>
    <t xml:space="preserve">（一）党支部旧址新建建筑主体约550平方米，单层钢筋混凝土框架结构形式、建筑高度约7.5米，主体墙体采用青石砖饰面、草泥墙饰面，屋面瓦为深灰色陶瓦。在室内安排党支部历史原貌还原的场景及物件，布置设计农耕文化的生产用具，同时设置乡村书屋、咖啡厅及乡村文化市集功能。结合大槐树公园提升与党支部旧址景观以院落形式展现，建筑周边铺设青石铺地，配备休闲桌椅、石磨等，庭院内种植树木、绿化草地，整饬围墙。
</t>
  </si>
  <si>
    <t>项目前期手续已完备，已上报财政审核，下一步开展施工招标，预计10月中旬开工，工期一个月，11月完工。</t>
  </si>
  <si>
    <t>年底全部完成</t>
  </si>
  <si>
    <t>2023年6月-2024年10月</t>
  </si>
  <si>
    <t>（二）荷花池周边新建护栏、现状池塘护坡修复、荷花池南侧违建房拆除、种植桃树，增加休息场地、座椅；现状木平台进行修复、水渠和荷花池之前道路改为木栈道、并在中间增加一段与五爱亭连通；五爱亭主体修复、加固，局部加顶；去除藤本植物，重新种植紫藤，坐凳增加靠背。党史馆广场两侧绿地、周边绿地重新绿化，增加常绿植物和篱带，增加党史馆的庄严性；南侧护坡建筑垃圾进行清理、土台上修建石板路、增加休息设施，景观小品。对村小学内院环境、围墙等提升改造。</t>
  </si>
  <si>
    <t>项目前期手续已完备，正在进行施工招标，预计10月初开工，工期一个月，10月底完工。</t>
  </si>
  <si>
    <t>周良街道樊庄子村</t>
  </si>
  <si>
    <t>宝坻区周良街道樊庄子村乡村振兴示范村创建方案</t>
  </si>
  <si>
    <t>1.樊庄子村二号坑升级改造工程</t>
  </si>
  <si>
    <t>坑塘四坡水泥砂浆砌筑水泥板2351平方米，坑塘入口处铺设石材台阶20平方米，坑塘东北 角进出口位置防腐木停船码头制作安装12平方米，坑塘四周做造型水泥栏杆1000米，坑塘四周水泥栏杆底部浇筑C25混凝土地梁 300*300约150立方米，元宝池西侧护坡约4亩。</t>
  </si>
  <si>
    <t>2024.5-2024.6</t>
  </si>
  <si>
    <t>2025年12月底</t>
  </si>
  <si>
    <t>人居环境整治示范补助资金400.6984万元</t>
  </si>
  <si>
    <t>2.樊庄子村综合性服务大厅内部设施购置工程</t>
  </si>
  <si>
    <t>结合乡村振兴驻村第一书记预打造的综合服务大厅项目，后期内部的基础涉及需要购进会议桌椅、大厅台面搭建、梨花放映厅内部所需设施等，更加完善大厅职能，充分发挥大厅在民主议事、民生服务、红白理事、激活产业等方面的作用。</t>
  </si>
  <si>
    <t>计划中</t>
  </si>
  <si>
    <t>预计10月初开工</t>
  </si>
  <si>
    <t>2024.8-2024.12</t>
  </si>
  <si>
    <t>合          计</t>
  </si>
  <si>
    <r>
      <rPr>
        <sz val="10"/>
        <rFont val="宋体"/>
        <charset val="134"/>
      </rPr>
      <t>填报说明：1.“目前状态”“支出方向”两列，直接点击下拉菜单进行勾选，</t>
    </r>
    <r>
      <rPr>
        <b/>
        <sz val="10"/>
        <rFont val="宋体"/>
        <charset val="134"/>
      </rPr>
      <t>不要删改</t>
    </r>
    <r>
      <rPr>
        <sz val="10"/>
        <rFont val="宋体"/>
        <charset val="134"/>
      </rPr>
      <t>。“支出方向”列只报涉及市财政补助资金支持的项目。2.“备注”一列，请标明是哪个年度创建的示范村，并将人居环境整治示范村补助资金（以市级结算文件中下达资金为准）填入。</t>
    </r>
  </si>
  <si>
    <t>填表人：                                                                                                                       联系电话：</t>
  </si>
  <si>
    <t>附件2</t>
  </si>
  <si>
    <t>项目支出绩效目标申报表</t>
  </si>
  <si>
    <t>（2025年度）</t>
  </si>
  <si>
    <t>宝坻区乡村振兴示范村创建项目</t>
  </si>
  <si>
    <t>填报单位</t>
  </si>
  <si>
    <t>宝坻区农业农村委</t>
  </si>
  <si>
    <t>资金来源</t>
  </si>
  <si>
    <t>市级财政补贴资金</t>
  </si>
  <si>
    <t>项目资金                    （万元）</t>
  </si>
  <si>
    <t xml:space="preserve">  其中：中央财政</t>
  </si>
  <si>
    <t xml:space="preserve">        市级财政</t>
  </si>
  <si>
    <t xml:space="preserve">        其他资金</t>
  </si>
  <si>
    <t>绩           效           目         标</t>
  </si>
  <si>
    <t>1.12个乡村振兴示范村“三美”68项指标综合评分95分以上。
2.12个乡村振兴示范村集体经济收入50万元以上。</t>
  </si>
  <si>
    <t>绩            效           指                     标</t>
  </si>
  <si>
    <t>一级指标</t>
  </si>
  <si>
    <t>二级指标</t>
  </si>
  <si>
    <t>三级指标</t>
  </si>
  <si>
    <t>三级指标说明</t>
  </si>
  <si>
    <t xml:space="preserve">指标值 </t>
  </si>
  <si>
    <r>
      <rPr>
        <sz val="12"/>
        <color indexed="8"/>
        <rFont val="宋体"/>
        <charset val="134"/>
      </rPr>
      <t xml:space="preserve">产出指标
</t>
    </r>
    <r>
      <rPr>
        <sz val="10"/>
        <color indexed="8"/>
        <rFont val="宋体"/>
        <charset val="134"/>
      </rPr>
      <t>（每个二级指标至少编制一个三级指标）</t>
    </r>
  </si>
  <si>
    <t xml:space="preserve">数量指标
</t>
  </si>
  <si>
    <t>打造乡村振兴示范村</t>
  </si>
  <si>
    <t>村庄数</t>
  </si>
  <si>
    <t>12</t>
  </si>
  <si>
    <t xml:space="preserve">质量指标
</t>
  </si>
  <si>
    <t>“三美”68项指标综合评分</t>
  </si>
  <si>
    <t>分值（满分100分）</t>
  </si>
  <si>
    <t>95</t>
  </si>
  <si>
    <t xml:space="preserve">时效指标
</t>
  </si>
  <si>
    <t>2024</t>
  </si>
  <si>
    <t>年度</t>
  </si>
  <si>
    <t>100%</t>
  </si>
  <si>
    <t xml:space="preserve">成本指标
</t>
  </si>
  <si>
    <t>财政补助投资</t>
  </si>
  <si>
    <t>资金数（万元）</t>
  </si>
  <si>
    <t>万元</t>
  </si>
  <si>
    <r>
      <rPr>
        <sz val="12"/>
        <color indexed="8"/>
        <rFont val="宋体"/>
        <charset val="134"/>
      </rPr>
      <t xml:space="preserve">效益指标
</t>
    </r>
    <r>
      <rPr>
        <sz val="9"/>
        <color indexed="8"/>
        <rFont val="宋体"/>
        <charset val="134"/>
      </rPr>
      <t>（至少选择一项效益设定三级指标）</t>
    </r>
  </si>
  <si>
    <t>经济效益指标</t>
  </si>
  <si>
    <t>村集体经济收入</t>
  </si>
  <si>
    <t>社会效益指标</t>
  </si>
  <si>
    <t>示范带动效应</t>
  </si>
  <si>
    <t>生态效益指标</t>
  </si>
  <si>
    <t>人居环境改善</t>
  </si>
  <si>
    <t>可持续影响指标</t>
  </si>
  <si>
    <t>持续打造</t>
  </si>
  <si>
    <t>2025</t>
  </si>
  <si>
    <r>
      <rPr>
        <sz val="12"/>
        <color indexed="8"/>
        <rFont val="宋体"/>
        <charset val="134"/>
      </rPr>
      <t xml:space="preserve">满意度指标
</t>
    </r>
    <r>
      <rPr>
        <sz val="9"/>
        <color indexed="8"/>
        <rFont val="宋体"/>
        <charset val="134"/>
      </rPr>
      <t>（至少编制一个三级指标）</t>
    </r>
  </si>
  <si>
    <t>服务对象满意度指标</t>
  </si>
  <si>
    <t>示范村群众满意度</t>
  </si>
  <si>
    <t>95%</t>
  </si>
  <si>
    <t>乡村振兴示范村创建市级补助资金明细表</t>
  </si>
  <si>
    <t>金额：万元</t>
  </si>
  <si>
    <t xml:space="preserve">           项目名称
        功能分类科目</t>
  </si>
  <si>
    <t xml:space="preserve">总投资金额
</t>
  </si>
  <si>
    <t>农村人居环境整治
2120816农业农村生态环境支出</t>
  </si>
  <si>
    <t>农村文化和精神文明建设2120815农村社会事业支出</t>
  </si>
  <si>
    <t>村庄公共设施建设和管护
2120804农村基础设施建设支出</t>
  </si>
  <si>
    <t xml:space="preserve"> 单位名称  </t>
  </si>
  <si>
    <t>大口屯镇西刘举人村</t>
  </si>
  <si>
    <t>合计</t>
  </si>
  <si>
    <t xml:space="preserve">            项目名称
         功能分类科目</t>
  </si>
  <si>
    <t>乡村振兴示范村创建（农村人居环境整治）
2120816农业农村生态环境支出</t>
  </si>
  <si>
    <t>乡村振兴示范村创建（农村文化和精神文明建设）
2120815农村社会事业支出</t>
  </si>
  <si>
    <t>乡村振兴示范村创建（村庄公共设施建设和管护）
2120804农村基础设施建设支出</t>
  </si>
  <si>
    <t xml:space="preserve">
总投资金额
</t>
  </si>
  <si>
    <t>大唐庄镇</t>
  </si>
  <si>
    <t>大钟庄镇</t>
  </si>
  <si>
    <t>大口屯镇</t>
  </si>
  <si>
    <t>方家庄镇</t>
  </si>
  <si>
    <t>林亭口镇</t>
  </si>
  <si>
    <t>新开口镇</t>
  </si>
  <si>
    <t>八门城镇</t>
  </si>
  <si>
    <t>尔王庄镇</t>
  </si>
  <si>
    <t>周良街道</t>
  </si>
</sst>
</file>

<file path=xl/styles.xml><?xml version="1.0" encoding="utf-8"?>
<styleSheet xmlns="http://schemas.openxmlformats.org/spreadsheetml/2006/main">
  <numFmts count="9">
    <numFmt numFmtId="176" formatCode="0_ "/>
    <numFmt numFmtId="43" formatCode="_ * #,##0.00_ ;_ * \-#,##0.00_ ;_ * &quot;-&quot;??_ ;_ @_ "/>
    <numFmt numFmtId="42" formatCode="_ &quot;￥&quot;* #,##0_ ;_ &quot;￥&quot;* \-#,##0_ ;_ &quot;￥&quot;* &quot;-&quot;_ ;_ @_ "/>
    <numFmt numFmtId="177" formatCode="#,##0.0000"/>
    <numFmt numFmtId="44" formatCode="_ &quot;￥&quot;* #,##0.00_ ;_ &quot;￥&quot;* \-#,##0.00_ ;_ &quot;￥&quot;* &quot;-&quot;??_ ;_ @_ "/>
    <numFmt numFmtId="41" formatCode="_ * #,##0_ ;_ * \-#,##0_ ;_ * &quot;-&quot;_ ;_ @_ "/>
    <numFmt numFmtId="178" formatCode="0.00_ "/>
    <numFmt numFmtId="179" formatCode="0.0000_ "/>
    <numFmt numFmtId="180" formatCode=";;"/>
  </numFmts>
  <fonts count="42">
    <font>
      <sz val="12"/>
      <name val="宋体"/>
      <charset val="134"/>
    </font>
    <font>
      <sz val="18"/>
      <name val="方正小标宋简体"/>
      <charset val="134"/>
    </font>
    <font>
      <sz val="12"/>
      <name val="黑体"/>
      <charset val="134"/>
    </font>
    <font>
      <sz val="11"/>
      <color theme="1"/>
      <name val="黑体"/>
      <charset val="134"/>
    </font>
    <font>
      <sz val="11"/>
      <name val="宋体"/>
      <charset val="134"/>
      <scheme val="minor"/>
    </font>
    <font>
      <sz val="11"/>
      <name val="宋体"/>
      <charset val="134"/>
    </font>
    <font>
      <sz val="11"/>
      <color theme="1"/>
      <name val="宋体"/>
      <charset val="134"/>
    </font>
    <font>
      <sz val="11"/>
      <color theme="1"/>
      <name val="宋体"/>
      <charset val="134"/>
      <scheme val="minor"/>
    </font>
    <font>
      <sz val="10"/>
      <color theme="1"/>
      <name val="宋体"/>
      <charset val="134"/>
      <scheme val="minor"/>
    </font>
    <font>
      <sz val="22"/>
      <color indexed="8"/>
      <name val="宋体"/>
      <charset val="134"/>
    </font>
    <font>
      <sz val="9"/>
      <name val="宋体"/>
      <charset val="134"/>
    </font>
    <font>
      <sz val="12"/>
      <color indexed="8"/>
      <name val="宋体"/>
      <charset val="134"/>
    </font>
    <font>
      <sz val="10"/>
      <name val="宋体"/>
      <charset val="134"/>
    </font>
    <font>
      <sz val="10"/>
      <color rgb="FF000000"/>
      <name val="宋体"/>
      <charset val="134"/>
    </font>
    <font>
      <sz val="10"/>
      <name val="宋体"/>
      <charset val="134"/>
      <scheme val="minor"/>
    </font>
    <font>
      <sz val="10"/>
      <color rgb="FF000000"/>
      <name val="宋体"/>
      <charset val="134"/>
      <scheme val="minor"/>
    </font>
    <font>
      <sz val="10"/>
      <color theme="1"/>
      <name val="宋体"/>
      <charset val="134"/>
    </font>
    <font>
      <sz val="20"/>
      <name val="方正小标宋简体"/>
      <charset val="134"/>
    </font>
    <font>
      <sz val="12"/>
      <color theme="1"/>
      <name val="宋体"/>
      <charset val="134"/>
      <scheme val="minor"/>
    </font>
    <font>
      <sz val="11"/>
      <color theme="0"/>
      <name val="宋体"/>
      <charset val="0"/>
      <scheme val="minor"/>
    </font>
    <font>
      <sz val="11"/>
      <color theme="1"/>
      <name val="宋体"/>
      <charset val="0"/>
      <scheme val="minor"/>
    </font>
    <font>
      <u/>
      <sz val="11"/>
      <color rgb="FF800080"/>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9C0006"/>
      <name val="宋体"/>
      <charset val="0"/>
      <scheme val="minor"/>
    </font>
    <font>
      <i/>
      <sz val="11"/>
      <color rgb="FF7F7F7F"/>
      <name val="宋体"/>
      <charset val="0"/>
      <scheme val="minor"/>
    </font>
    <font>
      <b/>
      <sz val="11"/>
      <color rgb="FFFFFFFF"/>
      <name val="宋体"/>
      <charset val="0"/>
      <scheme val="minor"/>
    </font>
    <font>
      <b/>
      <sz val="13"/>
      <color theme="3"/>
      <name val="宋体"/>
      <charset val="134"/>
      <scheme val="minor"/>
    </font>
    <font>
      <b/>
      <sz val="11"/>
      <color rgb="FF3F3F3F"/>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sz val="11"/>
      <color rgb="FF006100"/>
      <name val="宋体"/>
      <charset val="0"/>
      <scheme val="minor"/>
    </font>
    <font>
      <b/>
      <sz val="11"/>
      <color rgb="FFFA7D00"/>
      <name val="宋体"/>
      <charset val="0"/>
      <scheme val="minor"/>
    </font>
    <font>
      <b/>
      <sz val="15"/>
      <color theme="3"/>
      <name val="宋体"/>
      <charset val="134"/>
      <scheme val="minor"/>
    </font>
    <font>
      <sz val="11"/>
      <color rgb="FFFA7D00"/>
      <name val="宋体"/>
      <charset val="0"/>
      <scheme val="minor"/>
    </font>
    <font>
      <sz val="11"/>
      <color rgb="FF9C6500"/>
      <name val="宋体"/>
      <charset val="0"/>
      <scheme val="minor"/>
    </font>
    <font>
      <sz val="10"/>
      <color indexed="8"/>
      <name val="宋体"/>
      <charset val="134"/>
    </font>
    <font>
      <sz val="9"/>
      <color indexed="8"/>
      <name val="宋体"/>
      <charset val="134"/>
    </font>
    <font>
      <sz val="10"/>
      <color rgb="FFFF0000"/>
      <name val="宋体"/>
      <charset val="134"/>
    </font>
    <font>
      <b/>
      <sz val="10"/>
      <name val="宋体"/>
      <charset val="134"/>
    </font>
  </fonts>
  <fills count="34">
    <fill>
      <patternFill patternType="none"/>
    </fill>
    <fill>
      <patternFill patternType="gray125"/>
    </fill>
    <fill>
      <patternFill patternType="solid">
        <fgColor theme="4" tint="0.8"/>
        <bgColor indexed="64"/>
      </patternFill>
    </fill>
    <fill>
      <patternFill patternType="solid">
        <fgColor theme="7"/>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4"/>
        <bgColor indexed="64"/>
      </patternFill>
    </fill>
    <fill>
      <patternFill patternType="solid">
        <fgColor theme="9" tint="0.799981688894314"/>
        <bgColor indexed="64"/>
      </patternFill>
    </fill>
    <fill>
      <patternFill patternType="solid">
        <fgColor theme="9"/>
        <bgColor indexed="64"/>
      </patternFill>
    </fill>
    <fill>
      <patternFill patternType="solid">
        <fgColor rgb="FFA5A5A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theme="5"/>
        <bgColor indexed="64"/>
      </patternFill>
    </fill>
    <fill>
      <patternFill patternType="solid">
        <fgColor rgb="FFC6EFCE"/>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8"/>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6"/>
        <bgColor indexed="64"/>
      </patternFill>
    </fill>
    <fill>
      <patternFill patternType="solid">
        <fgColor rgb="FFFFFFCC"/>
        <bgColor indexed="64"/>
      </patternFill>
    </fill>
    <fill>
      <patternFill patternType="solid">
        <fgColor theme="6" tint="0.399975585192419"/>
        <bgColor indexed="64"/>
      </patternFill>
    </fill>
    <fill>
      <patternFill patternType="solid">
        <fgColor rgb="FFFFEB9C"/>
        <bgColor indexed="64"/>
      </patternFill>
    </fill>
    <fill>
      <patternFill patternType="solid">
        <fgColor theme="8" tint="0.399975585192419"/>
        <bgColor indexed="64"/>
      </patternFill>
    </fill>
    <fill>
      <patternFill patternType="solid">
        <fgColor theme="5" tint="0.399975585192419"/>
        <bgColor indexed="64"/>
      </patternFill>
    </fill>
  </fills>
  <borders count="20">
    <border>
      <left/>
      <right/>
      <top/>
      <bottom/>
      <diagonal/>
    </border>
    <border>
      <left style="thin">
        <color auto="true"/>
      </left>
      <right style="thin">
        <color auto="true"/>
      </right>
      <top style="thin">
        <color auto="true"/>
      </top>
      <bottom/>
      <diagonal/>
    </border>
    <border>
      <left style="thin">
        <color auto="true"/>
      </left>
      <right/>
      <top style="thin">
        <color auto="true"/>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diagonal/>
    </border>
    <border>
      <left/>
      <right/>
      <top/>
      <bottom style="thin">
        <color auto="true"/>
      </bottom>
      <diagonal/>
    </border>
    <border>
      <left/>
      <right/>
      <top style="thin">
        <color auto="true"/>
      </top>
      <bottom style="thin">
        <color auto="true"/>
      </bottom>
      <diagonal/>
    </border>
    <border>
      <left/>
      <right/>
      <top style="thin">
        <color auto="true"/>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0" fontId="19" fillId="26" borderId="0" applyNumberFormat="false" applyBorder="false" applyAlignment="false" applyProtection="false">
      <alignment vertical="center"/>
    </xf>
    <xf numFmtId="0" fontId="20" fillId="12" borderId="0" applyNumberFormat="false" applyBorder="false" applyAlignment="false" applyProtection="false">
      <alignment vertical="center"/>
    </xf>
    <xf numFmtId="0" fontId="29" fillId="17" borderId="15" applyNumberFormat="false" applyAlignment="false" applyProtection="false">
      <alignment vertical="center"/>
    </xf>
    <xf numFmtId="0" fontId="27" fillId="14" borderId="13" applyNumberFormat="false" applyAlignment="false" applyProtection="false">
      <alignment vertical="center"/>
    </xf>
    <xf numFmtId="0" fontId="25" fillId="10" borderId="0" applyNumberFormat="false" applyBorder="false" applyAlignment="false" applyProtection="false">
      <alignment vertical="center"/>
    </xf>
    <xf numFmtId="0" fontId="35" fillId="0" borderId="14"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28" fillId="0" borderId="14" applyNumberFormat="false" applyFill="false" applyAlignment="false" applyProtection="false">
      <alignment vertical="center"/>
    </xf>
    <xf numFmtId="0" fontId="20" fillId="20" borderId="0" applyNumberFormat="false" applyBorder="false" applyAlignment="false" applyProtection="false">
      <alignment vertical="center"/>
    </xf>
    <xf numFmtId="41" fontId="7" fillId="0" borderId="0" applyFont="false" applyFill="false" applyBorder="false" applyAlignment="false" applyProtection="false">
      <alignment vertical="center"/>
    </xf>
    <xf numFmtId="0" fontId="20" fillId="6"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9" fillId="25"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30" fillId="0" borderId="16" applyNumberFormat="false" applyFill="false" applyAlignment="false" applyProtection="false">
      <alignment vertical="center"/>
    </xf>
    <xf numFmtId="0" fontId="20" fillId="8" borderId="0" applyNumberFormat="false" applyBorder="false" applyAlignment="false" applyProtection="false">
      <alignment vertical="center"/>
    </xf>
    <xf numFmtId="0" fontId="20" fillId="5"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43" fontId="7"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20" fillId="22" borderId="0" applyNumberFormat="false" applyBorder="false" applyAlignment="false" applyProtection="false">
      <alignment vertical="center"/>
    </xf>
    <xf numFmtId="0" fontId="10" fillId="0" borderId="0"/>
    <xf numFmtId="0" fontId="36" fillId="0" borderId="18"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20" fillId="23" borderId="0" applyNumberFormat="false" applyBorder="false" applyAlignment="false" applyProtection="false">
      <alignment vertical="center"/>
    </xf>
    <xf numFmtId="42" fontId="7" fillId="0" borderId="0" applyFont="false" applyFill="false" applyBorder="false" applyAlignment="false" applyProtection="false">
      <alignment vertical="center"/>
    </xf>
    <xf numFmtId="0" fontId="32" fillId="0" borderId="0" applyNumberFormat="false" applyFill="false" applyBorder="false" applyAlignment="false" applyProtection="false">
      <alignment vertical="center"/>
    </xf>
    <xf numFmtId="0" fontId="20" fillId="27" borderId="0" applyNumberFormat="false" applyBorder="false" applyAlignment="false" applyProtection="false">
      <alignment vertical="center"/>
    </xf>
    <xf numFmtId="0" fontId="7" fillId="29" borderId="19" applyNumberFormat="false" applyFont="false" applyAlignment="false" applyProtection="false">
      <alignment vertical="center"/>
    </xf>
    <xf numFmtId="0" fontId="19" fillId="30" borderId="0" applyNumberFormat="false" applyBorder="false" applyAlignment="false" applyProtection="false">
      <alignment vertical="center"/>
    </xf>
    <xf numFmtId="0" fontId="33" fillId="19" borderId="0" applyNumberFormat="false" applyBorder="false" applyAlignment="false" applyProtection="false">
      <alignment vertical="center"/>
    </xf>
    <xf numFmtId="0" fontId="20" fillId="15" borderId="0" applyNumberFormat="false" applyBorder="false" applyAlignment="false" applyProtection="false">
      <alignment vertical="center"/>
    </xf>
    <xf numFmtId="0" fontId="37" fillId="31" borderId="0" applyNumberFormat="false" applyBorder="false" applyAlignment="false" applyProtection="false">
      <alignment vertical="center"/>
    </xf>
    <xf numFmtId="0" fontId="34" fillId="17" borderId="12" applyNumberFormat="false" applyAlignment="false" applyProtection="false">
      <alignment vertical="center"/>
    </xf>
    <xf numFmtId="0" fontId="19" fillId="11" borderId="0" applyNumberFormat="false" applyBorder="false" applyAlignment="false" applyProtection="false">
      <alignment vertical="center"/>
    </xf>
    <xf numFmtId="0" fontId="19" fillId="24" borderId="0" applyNumberFormat="false" applyBorder="false" applyAlignment="false" applyProtection="false">
      <alignment vertical="center"/>
    </xf>
    <xf numFmtId="0" fontId="19" fillId="16" borderId="0" applyNumberFormat="false" applyBorder="false" applyAlignment="false" applyProtection="false">
      <alignment vertical="center"/>
    </xf>
    <xf numFmtId="0" fontId="19" fillId="18" borderId="0" applyNumberFormat="false" applyBorder="false" applyAlignment="false" applyProtection="false">
      <alignment vertical="center"/>
    </xf>
    <xf numFmtId="0" fontId="19" fillId="32" borderId="0" applyNumberFormat="false" applyBorder="false" applyAlignment="false" applyProtection="false">
      <alignment vertical="center"/>
    </xf>
    <xf numFmtId="9" fontId="7" fillId="0" borderId="0" applyFont="false" applyFill="false" applyBorder="false" applyAlignment="false" applyProtection="false">
      <alignment vertical="center"/>
    </xf>
    <xf numFmtId="0" fontId="19" fillId="33" borderId="0" applyNumberFormat="false" applyBorder="false" applyAlignment="false" applyProtection="false">
      <alignment vertical="center"/>
    </xf>
    <xf numFmtId="44" fontId="7" fillId="0" borderId="0" applyFont="false" applyFill="false" applyBorder="false" applyAlignment="false" applyProtection="false">
      <alignment vertical="center"/>
    </xf>
    <xf numFmtId="0" fontId="19" fillId="28"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4" fillId="9" borderId="12" applyNumberFormat="false" applyAlignment="false" applyProtection="false">
      <alignment vertical="center"/>
    </xf>
    <xf numFmtId="0" fontId="20" fillId="4"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20" fillId="21" borderId="0" applyNumberFormat="false" applyBorder="false" applyAlignment="false" applyProtection="false">
      <alignment vertical="center"/>
    </xf>
  </cellStyleXfs>
  <cellXfs count="141">
    <xf numFmtId="0" fontId="0" fillId="0" borderId="0" xfId="0">
      <alignment vertical="center"/>
    </xf>
    <xf numFmtId="0" fontId="0" fillId="0" borderId="0" xfId="0" applyFill="true">
      <alignment vertical="center"/>
    </xf>
    <xf numFmtId="0" fontId="1" fillId="0" borderId="0" xfId="0" applyFont="true" applyFill="true" applyAlignment="true">
      <alignment horizontal="center" vertical="center" wrapText="true"/>
    </xf>
    <xf numFmtId="0" fontId="2" fillId="0" borderId="1" xfId="0" applyFont="true" applyFill="true" applyBorder="true" applyAlignment="true">
      <alignment horizontal="center" vertical="center" wrapText="true"/>
    </xf>
    <xf numFmtId="0" fontId="2" fillId="0" borderId="2" xfId="0" applyFont="true" applyFill="true" applyBorder="true" applyAlignment="true">
      <alignment vertical="center" wrapText="true"/>
    </xf>
    <xf numFmtId="179" fontId="3" fillId="0" borderId="3" xfId="0" applyNumberFormat="true" applyFont="true" applyFill="true" applyBorder="true" applyAlignment="true">
      <alignment horizontal="center" vertical="center" wrapText="true"/>
    </xf>
    <xf numFmtId="0" fontId="2" fillId="0" borderId="4" xfId="0" applyFont="true" applyFill="true" applyBorder="true" applyAlignment="true">
      <alignment horizontal="center" vertical="center" wrapText="true"/>
    </xf>
    <xf numFmtId="0" fontId="2" fillId="0" borderId="5" xfId="0" applyFont="true" applyFill="true" applyBorder="true" applyAlignment="true">
      <alignment vertical="center" wrapText="true"/>
    </xf>
    <xf numFmtId="0" fontId="0" fillId="0" borderId="3" xfId="0" applyBorder="true" applyAlignment="true">
      <alignment horizontal="center" vertical="center"/>
    </xf>
    <xf numFmtId="0" fontId="0" fillId="0" borderId="6" xfId="0" applyBorder="true" applyAlignment="true">
      <alignment horizontal="center" vertical="center"/>
    </xf>
    <xf numFmtId="0" fontId="0" fillId="0" borderId="7" xfId="0" applyBorder="true" applyAlignment="true">
      <alignment horizontal="center" vertical="center"/>
    </xf>
    <xf numFmtId="0" fontId="4" fillId="0" borderId="0" xfId="0" applyFont="true" applyFill="true" applyAlignment="true">
      <alignment horizontal="right" vertical="center" wrapText="true"/>
    </xf>
    <xf numFmtId="0" fontId="3" fillId="0" borderId="1" xfId="0" applyFont="true" applyFill="true" applyBorder="true" applyAlignment="true">
      <alignment horizontal="center" vertical="center" wrapText="true"/>
    </xf>
    <xf numFmtId="0" fontId="0" fillId="0" borderId="3" xfId="0" applyFill="true" applyBorder="true" applyAlignment="true">
      <alignment horizontal="center" vertical="center"/>
    </xf>
    <xf numFmtId="0" fontId="3" fillId="0" borderId="4" xfId="0" applyFont="true" applyFill="true" applyBorder="true" applyAlignment="true">
      <alignment horizontal="center" vertical="center" wrapText="true"/>
    </xf>
    <xf numFmtId="0" fontId="2" fillId="2" borderId="1" xfId="0" applyFont="true" applyFill="true" applyBorder="true" applyAlignment="true">
      <alignment horizontal="center" vertical="center" wrapText="true"/>
    </xf>
    <xf numFmtId="0" fontId="2" fillId="2" borderId="2" xfId="0" applyFont="true" applyFill="true" applyBorder="true" applyAlignment="true">
      <alignment vertical="center" wrapText="true"/>
    </xf>
    <xf numFmtId="0" fontId="3" fillId="2" borderId="3" xfId="0" applyFont="true" applyFill="true" applyBorder="true" applyAlignment="true">
      <alignment horizontal="center" vertical="center" wrapText="true"/>
    </xf>
    <xf numFmtId="179" fontId="3" fillId="2" borderId="3" xfId="0" applyNumberFormat="true" applyFont="true" applyFill="true" applyBorder="true" applyAlignment="true">
      <alignment horizontal="center" vertical="center" wrapText="true"/>
    </xf>
    <xf numFmtId="0" fontId="2" fillId="2" borderId="4" xfId="0" applyFont="true" applyFill="true" applyBorder="true" applyAlignment="true">
      <alignment horizontal="center" vertical="center" wrapText="true"/>
    </xf>
    <xf numFmtId="0" fontId="2" fillId="2" borderId="5" xfId="0" applyFont="true" applyFill="true" applyBorder="true" applyAlignment="true">
      <alignment vertical="center" wrapText="true"/>
    </xf>
    <xf numFmtId="0" fontId="5" fillId="0" borderId="1" xfId="0" applyFont="true" applyBorder="true" applyAlignment="true">
      <alignment horizontal="center" vertical="center" wrapText="true"/>
    </xf>
    <xf numFmtId="0" fontId="6" fillId="0" borderId="1" xfId="0" applyNumberFormat="true" applyFont="true" applyFill="true" applyBorder="true" applyAlignment="true">
      <alignment horizontal="center" vertical="center" wrapText="true"/>
    </xf>
    <xf numFmtId="0" fontId="5" fillId="0" borderId="8" xfId="0" applyFont="true" applyBorder="true" applyAlignment="true">
      <alignment horizontal="center" vertical="center" wrapText="true"/>
    </xf>
    <xf numFmtId="0" fontId="6" fillId="0" borderId="8" xfId="0" applyNumberFormat="true" applyFont="true" applyFill="true" applyBorder="true" applyAlignment="true">
      <alignment horizontal="center" vertical="center" wrapText="true"/>
    </xf>
    <xf numFmtId="0" fontId="5" fillId="0" borderId="3" xfId="0" applyFont="true" applyBorder="true" applyAlignment="true">
      <alignment horizontal="center" vertical="center" wrapText="true"/>
    </xf>
    <xf numFmtId="0" fontId="6" fillId="0" borderId="4" xfId="0" applyNumberFormat="true" applyFont="true" applyFill="true" applyBorder="true" applyAlignment="true">
      <alignment horizontal="center" vertical="center" wrapText="true"/>
    </xf>
    <xf numFmtId="0" fontId="7" fillId="0" borderId="1" xfId="0" applyNumberFormat="true" applyFont="true" applyFill="true" applyBorder="true" applyAlignment="true">
      <alignment horizontal="center" vertical="center" wrapText="true"/>
    </xf>
    <xf numFmtId="0" fontId="7" fillId="0" borderId="4" xfId="0" applyNumberFormat="true" applyFont="true" applyFill="true" applyBorder="true" applyAlignment="true">
      <alignment horizontal="center" vertical="center" wrapText="true"/>
    </xf>
    <xf numFmtId="0" fontId="7" fillId="0" borderId="3" xfId="0" applyFont="true" applyFill="true" applyBorder="true" applyAlignment="true">
      <alignment horizontal="center" vertical="center" wrapText="true"/>
    </xf>
    <xf numFmtId="0" fontId="7" fillId="0" borderId="3" xfId="0" applyNumberFormat="true" applyFont="true" applyFill="true" applyBorder="true" applyAlignment="true">
      <alignment horizontal="center" vertical="center" wrapText="true"/>
    </xf>
    <xf numFmtId="0" fontId="0" fillId="0" borderId="0" xfId="0" applyBorder="true">
      <alignment vertical="center"/>
    </xf>
    <xf numFmtId="0" fontId="8" fillId="0" borderId="0" xfId="0" applyFont="true" applyFill="true" applyBorder="true" applyAlignment="true">
      <alignment horizontal="center" vertical="center" wrapText="true"/>
    </xf>
    <xf numFmtId="0" fontId="4" fillId="0" borderId="0" xfId="0" applyFont="true" applyFill="true" applyAlignment="true">
      <alignment horizontal="center" vertical="center" wrapText="true"/>
    </xf>
    <xf numFmtId="0" fontId="9" fillId="0" borderId="0" xfId="23" applyFont="true" applyFill="true" applyAlignment="true">
      <alignment vertical="top"/>
    </xf>
    <xf numFmtId="0" fontId="10" fillId="0" borderId="0" xfId="23" applyFill="true"/>
    <xf numFmtId="0" fontId="2" fillId="0" borderId="0" xfId="23" applyFont="true" applyFill="true" applyAlignment="true">
      <alignment horizontal="left" vertical="center"/>
    </xf>
    <xf numFmtId="0" fontId="1" fillId="0" borderId="0" xfId="23" applyNumberFormat="true" applyFont="true" applyFill="true" applyAlignment="true" applyProtection="true">
      <alignment horizontal="center" vertical="center"/>
    </xf>
    <xf numFmtId="0" fontId="5" fillId="0" borderId="9" xfId="23" applyNumberFormat="true" applyFont="true" applyFill="true" applyBorder="true" applyAlignment="true" applyProtection="true">
      <alignment horizontal="center" vertical="center"/>
    </xf>
    <xf numFmtId="0" fontId="11" fillId="0" borderId="3" xfId="23" applyFont="true" applyFill="true" applyBorder="true" applyAlignment="true">
      <alignment horizontal="center" vertical="center"/>
    </xf>
    <xf numFmtId="0" fontId="11" fillId="0" borderId="6" xfId="23" applyFont="true" applyFill="true" applyBorder="true" applyAlignment="true">
      <alignment horizontal="center" vertical="center"/>
    </xf>
    <xf numFmtId="49" fontId="5" fillId="0" borderId="3" xfId="23" applyNumberFormat="true" applyFont="true" applyFill="true" applyBorder="true" applyAlignment="true" applyProtection="true">
      <alignment horizontal="center" vertical="center" wrapText="true"/>
    </xf>
    <xf numFmtId="180" fontId="5" fillId="0" borderId="4" xfId="23" applyNumberFormat="true" applyFont="true" applyFill="true" applyBorder="true" applyAlignment="true" applyProtection="true">
      <alignment horizontal="center" vertical="center"/>
    </xf>
    <xf numFmtId="0" fontId="11" fillId="0" borderId="3" xfId="23" applyFont="true" applyFill="true" applyBorder="true" applyAlignment="true">
      <alignment horizontal="center" vertical="center" wrapText="true"/>
    </xf>
    <xf numFmtId="177" fontId="5" fillId="0" borderId="3" xfId="23" applyNumberFormat="true" applyFont="true" applyFill="true" applyBorder="true" applyAlignment="true" applyProtection="true">
      <alignment horizontal="center" vertical="center"/>
    </xf>
    <xf numFmtId="49" fontId="5" fillId="0" borderId="3" xfId="23" applyNumberFormat="true" applyFont="true" applyFill="true" applyBorder="true" applyAlignment="true" applyProtection="true">
      <alignment horizontal="left" vertical="center" wrapText="true"/>
    </xf>
    <xf numFmtId="0" fontId="9" fillId="0" borderId="0" xfId="23" applyFont="true" applyFill="true" applyAlignment="true">
      <alignment vertical="top" wrapText="true"/>
    </xf>
    <xf numFmtId="0" fontId="11" fillId="0" borderId="4" xfId="23" applyFont="true" applyFill="true" applyBorder="true" applyAlignment="true">
      <alignment horizontal="center" vertical="center"/>
    </xf>
    <xf numFmtId="0" fontId="11" fillId="0" borderId="7" xfId="23" applyFont="true" applyFill="true" applyBorder="true" applyAlignment="true">
      <alignment horizontal="center" vertical="center"/>
    </xf>
    <xf numFmtId="0" fontId="11" fillId="0" borderId="3" xfId="23" applyFont="true" applyFill="true" applyBorder="true" applyAlignment="true">
      <alignment vertical="center"/>
    </xf>
    <xf numFmtId="0" fontId="5" fillId="0" borderId="3" xfId="0" applyFont="true" applyFill="true" applyBorder="true" applyAlignment="true">
      <alignment horizontal="center" vertical="center"/>
    </xf>
    <xf numFmtId="49" fontId="5" fillId="0" borderId="3" xfId="23" applyNumberFormat="true" applyFont="true" applyFill="true" applyBorder="true" applyAlignment="true" applyProtection="true">
      <alignment horizontal="center" vertical="top" wrapText="true"/>
    </xf>
    <xf numFmtId="0" fontId="10" fillId="0" borderId="0" xfId="23" applyFont="true" applyFill="true"/>
    <xf numFmtId="0" fontId="5" fillId="0" borderId="3" xfId="0" applyFont="true" applyFill="true" applyBorder="true" applyAlignment="true">
      <alignment horizontal="center" vertical="center" wrapText="true"/>
    </xf>
    <xf numFmtId="0" fontId="0" fillId="0" borderId="0" xfId="0" applyAlignment="true">
      <alignment horizontal="center" vertical="center" wrapText="true"/>
    </xf>
    <xf numFmtId="0" fontId="2" fillId="0" borderId="0" xfId="0" applyFont="true" applyAlignment="true">
      <alignment horizontal="center" vertical="center" wrapText="true"/>
    </xf>
    <xf numFmtId="0" fontId="0" fillId="0" borderId="0" xfId="0" applyFill="true" applyAlignment="true">
      <alignment horizontal="center" vertical="center"/>
    </xf>
    <xf numFmtId="0" fontId="0" fillId="0" borderId="0" xfId="0" applyAlignment="true">
      <alignment horizontal="center" vertical="center"/>
    </xf>
    <xf numFmtId="0" fontId="2" fillId="0" borderId="0" xfId="0" applyFont="true">
      <alignment vertical="center"/>
    </xf>
    <xf numFmtId="0" fontId="1" fillId="0" borderId="0" xfId="0" applyFont="true" applyAlignment="true">
      <alignment horizontal="center" vertical="center" wrapText="true"/>
    </xf>
    <xf numFmtId="0" fontId="0" fillId="0" borderId="0" xfId="0" applyAlignment="true">
      <alignment horizontal="left" vertical="center" wrapText="true"/>
    </xf>
    <xf numFmtId="0" fontId="2" fillId="0" borderId="1" xfId="0" applyFont="true" applyBorder="true" applyAlignment="true">
      <alignment horizontal="center" vertical="center" wrapText="true"/>
    </xf>
    <xf numFmtId="0" fontId="2" fillId="0" borderId="4" xfId="0" applyFont="true" applyBorder="true" applyAlignment="true">
      <alignment horizontal="center" vertical="center" wrapText="true"/>
    </xf>
    <xf numFmtId="0" fontId="2" fillId="0" borderId="4" xfId="0" applyFont="true" applyBorder="true" applyAlignment="true">
      <alignment vertical="center" wrapText="true"/>
    </xf>
    <xf numFmtId="0" fontId="12" fillId="0" borderId="1" xfId="0" applyFont="true" applyBorder="true" applyAlignment="true">
      <alignment horizontal="center" vertical="center" wrapText="true"/>
    </xf>
    <xf numFmtId="0" fontId="12" fillId="0" borderId="1" xfId="0" applyFont="true" applyBorder="true" applyAlignment="true">
      <alignment horizontal="left" vertical="center" wrapText="true"/>
    </xf>
    <xf numFmtId="0" fontId="12" fillId="0" borderId="8" xfId="0" applyFont="true" applyBorder="true" applyAlignment="true">
      <alignment horizontal="center" vertical="center" wrapText="true"/>
    </xf>
    <xf numFmtId="0" fontId="12" fillId="0" borderId="8" xfId="0" applyFont="true" applyBorder="true" applyAlignment="true">
      <alignment horizontal="left" vertical="center" wrapText="true"/>
    </xf>
    <xf numFmtId="0" fontId="12" fillId="0" borderId="4" xfId="0" applyFont="true" applyBorder="true" applyAlignment="true">
      <alignment horizontal="center" vertical="center" wrapText="true"/>
    </xf>
    <xf numFmtId="0" fontId="12" fillId="0" borderId="4" xfId="0" applyFont="true" applyBorder="true" applyAlignment="true">
      <alignment horizontal="left" vertical="center" wrapText="true"/>
    </xf>
    <xf numFmtId="0" fontId="12" fillId="0" borderId="3" xfId="0" applyFont="true" applyBorder="true" applyAlignment="true">
      <alignment horizontal="center" vertical="center" wrapText="true"/>
    </xf>
    <xf numFmtId="0" fontId="12" fillId="0" borderId="3" xfId="0" applyFont="true" applyBorder="true" applyAlignment="true">
      <alignment vertical="center" wrapText="true"/>
    </xf>
    <xf numFmtId="0" fontId="0" fillId="0" borderId="8" xfId="0" applyBorder="true" applyAlignment="true">
      <alignment horizontal="center" vertical="center" wrapText="true"/>
    </xf>
    <xf numFmtId="0" fontId="0" fillId="0" borderId="4" xfId="0" applyBorder="true" applyAlignment="true">
      <alignment horizontal="center" vertical="center" wrapText="true"/>
    </xf>
    <xf numFmtId="0" fontId="13" fillId="0" borderId="1" xfId="0" applyFont="true" applyBorder="true" applyAlignment="true">
      <alignment horizontal="center" vertical="center" wrapText="true"/>
    </xf>
    <xf numFmtId="0" fontId="13" fillId="0" borderId="8" xfId="0" applyFont="true" applyBorder="true" applyAlignment="true">
      <alignment horizontal="center" vertical="center" wrapText="true"/>
    </xf>
    <xf numFmtId="0" fontId="13" fillId="0" borderId="4" xfId="0" applyFont="true" applyBorder="true" applyAlignment="true">
      <alignment horizontal="center" vertical="center" wrapText="true"/>
    </xf>
    <xf numFmtId="0" fontId="12" fillId="0" borderId="1" xfId="0" applyFont="true" applyBorder="true" applyAlignment="true">
      <alignment vertical="center" wrapText="true"/>
    </xf>
    <xf numFmtId="0" fontId="12" fillId="0" borderId="8" xfId="0" applyFont="true" applyBorder="true" applyAlignment="true">
      <alignment vertical="center" wrapText="true"/>
    </xf>
    <xf numFmtId="0" fontId="12" fillId="0" borderId="4" xfId="0" applyFont="true" applyBorder="true" applyAlignment="true">
      <alignment vertical="center" wrapText="true"/>
    </xf>
    <xf numFmtId="0" fontId="14" fillId="0" borderId="3" xfId="0" applyFont="true" applyFill="true" applyBorder="true" applyAlignment="true">
      <alignment horizontal="center" vertical="center" wrapText="true"/>
    </xf>
    <xf numFmtId="0" fontId="8" fillId="0" borderId="3" xfId="0" applyFont="true" applyFill="true" applyBorder="true" applyAlignment="true">
      <alignment horizontal="center" vertical="center" wrapText="true"/>
    </xf>
    <xf numFmtId="0" fontId="15" fillId="0" borderId="3" xfId="0" applyFont="true" applyFill="true" applyBorder="true" applyAlignment="true">
      <alignment horizontal="center" vertical="center" wrapText="true"/>
    </xf>
    <xf numFmtId="0" fontId="12" fillId="0" borderId="6" xfId="0" applyFont="true" applyBorder="true" applyAlignment="true">
      <alignment horizontal="center" vertical="center"/>
    </xf>
    <xf numFmtId="0" fontId="12" fillId="0" borderId="10" xfId="0" applyFont="true" applyBorder="true" applyAlignment="true">
      <alignment horizontal="center" vertical="center"/>
    </xf>
    <xf numFmtId="0" fontId="12" fillId="0" borderId="11" xfId="0" applyFont="true" applyBorder="true" applyAlignment="true">
      <alignment horizontal="left" vertical="center" wrapText="true"/>
    </xf>
    <xf numFmtId="0" fontId="0" fillId="0" borderId="0" xfId="0" applyFill="true" applyAlignment="true">
      <alignment horizontal="left" vertical="center" wrapText="true"/>
    </xf>
    <xf numFmtId="0" fontId="0" fillId="0" borderId="0" xfId="0" applyFill="true" applyAlignment="true">
      <alignment horizontal="center" vertical="center" wrapText="true"/>
    </xf>
    <xf numFmtId="0" fontId="2" fillId="0" borderId="4" xfId="0" applyFont="true" applyFill="true" applyBorder="true" applyAlignment="true">
      <alignment vertical="center" wrapText="true"/>
    </xf>
    <xf numFmtId="0" fontId="16" fillId="0" borderId="3" xfId="0" applyFont="true" applyBorder="true" applyAlignment="true">
      <alignment horizontal="left" vertical="center" wrapText="true"/>
    </xf>
    <xf numFmtId="0" fontId="16" fillId="0" borderId="3" xfId="0" applyFont="true" applyFill="true" applyBorder="true" applyAlignment="true">
      <alignment horizontal="left" vertical="center" wrapText="true"/>
    </xf>
    <xf numFmtId="0" fontId="16" fillId="0" borderId="3" xfId="0" applyFont="true" applyFill="true" applyBorder="true" applyAlignment="true">
      <alignment horizontal="center" vertical="center" wrapText="true"/>
    </xf>
    <xf numFmtId="0" fontId="12" fillId="0" borderId="3" xfId="0" applyFont="true" applyFill="true" applyBorder="true" applyAlignment="true">
      <alignment horizontal="center" vertical="center" wrapText="true"/>
    </xf>
    <xf numFmtId="0" fontId="16" fillId="0" borderId="3" xfId="0" applyFont="true" applyBorder="true" applyAlignment="true">
      <alignment horizontal="center" vertical="center" wrapText="true"/>
    </xf>
    <xf numFmtId="0" fontId="13" fillId="0" borderId="3" xfId="0" applyFont="true" applyFill="true" applyBorder="true" applyAlignment="true">
      <alignment horizontal="center" vertical="center" wrapText="true"/>
    </xf>
    <xf numFmtId="0" fontId="12" fillId="0" borderId="7" xfId="0" applyFont="true" applyBorder="true" applyAlignment="true">
      <alignment horizontal="center" vertical="center" wrapText="true"/>
    </xf>
    <xf numFmtId="0" fontId="12" fillId="0" borderId="11" xfId="0" applyFont="true" applyFill="true" applyBorder="true" applyAlignment="true">
      <alignment horizontal="center" vertical="center" wrapText="true"/>
    </xf>
    <xf numFmtId="0" fontId="12" fillId="0" borderId="3" xfId="0" applyFont="true" applyBorder="true" applyAlignment="true">
      <alignment horizontal="justify" vertical="center" wrapText="true"/>
    </xf>
    <xf numFmtId="0" fontId="8" fillId="0" borderId="3" xfId="0" applyFont="true" applyFill="true" applyBorder="true" applyAlignment="true">
      <alignment vertical="center" wrapText="true"/>
    </xf>
    <xf numFmtId="0" fontId="12" fillId="0" borderId="3" xfId="0" applyFont="true" applyBorder="true" applyAlignment="true">
      <alignment horizontal="left" vertical="center" wrapText="true"/>
    </xf>
    <xf numFmtId="0" fontId="12" fillId="0" borderId="3" xfId="0" applyFont="true" applyFill="true" applyBorder="true" applyAlignment="true">
      <alignment horizontal="left" vertical="center" wrapText="true"/>
    </xf>
    <xf numFmtId="0" fontId="12" fillId="0" borderId="7" xfId="0" applyFont="true" applyBorder="true" applyAlignment="true">
      <alignment horizontal="center" vertical="center"/>
    </xf>
    <xf numFmtId="0" fontId="12" fillId="0" borderId="3" xfId="0" applyFont="true" applyFill="true" applyBorder="true">
      <alignment vertical="center"/>
    </xf>
    <xf numFmtId="0" fontId="12" fillId="0" borderId="3" xfId="0" applyFont="true" applyFill="true" applyBorder="true" applyAlignment="true">
      <alignment horizontal="center" vertical="center"/>
    </xf>
    <xf numFmtId="0" fontId="12" fillId="0" borderId="11" xfId="0" applyFont="true" applyFill="true" applyBorder="true" applyAlignment="true">
      <alignment horizontal="left" vertical="center" wrapText="true"/>
    </xf>
    <xf numFmtId="0" fontId="2" fillId="0" borderId="3" xfId="0" applyFont="true" applyBorder="true" applyAlignment="true">
      <alignment horizontal="center" vertical="center" wrapText="true"/>
    </xf>
    <xf numFmtId="176" fontId="12" fillId="0" borderId="3" xfId="0" applyNumberFormat="true" applyFont="true" applyFill="true" applyBorder="true" applyAlignment="true">
      <alignment horizontal="center" vertical="center" wrapText="true"/>
    </xf>
    <xf numFmtId="0" fontId="13" fillId="0" borderId="3" xfId="0" applyFont="true" applyFill="true" applyBorder="true" applyAlignment="true">
      <alignment horizontal="center" vertical="center"/>
    </xf>
    <xf numFmtId="179" fontId="12" fillId="0" borderId="3" xfId="0" applyNumberFormat="true" applyFont="true" applyBorder="true" applyAlignment="true">
      <alignment horizontal="center" vertical="center" wrapText="true"/>
    </xf>
    <xf numFmtId="176" fontId="12" fillId="0" borderId="3" xfId="0" applyNumberFormat="true" applyFont="true" applyBorder="true" applyAlignment="true">
      <alignment horizontal="center" vertical="center" wrapText="true"/>
    </xf>
    <xf numFmtId="0" fontId="12" fillId="0" borderId="3" xfId="0" applyNumberFormat="true" applyFont="true" applyFill="true" applyBorder="true" applyAlignment="true">
      <alignment horizontal="center" vertical="center" wrapText="true"/>
    </xf>
    <xf numFmtId="178" fontId="8" fillId="0" borderId="3" xfId="0" applyNumberFormat="true" applyFont="true" applyFill="true" applyBorder="true" applyAlignment="true">
      <alignment horizontal="center" vertical="center" wrapText="true"/>
    </xf>
    <xf numFmtId="179" fontId="14" fillId="0" borderId="3" xfId="0" applyNumberFormat="true" applyFont="true" applyFill="true" applyBorder="true" applyAlignment="true">
      <alignment horizontal="center" vertical="center" wrapText="true"/>
    </xf>
    <xf numFmtId="0" fontId="12" fillId="0" borderId="3" xfId="0" applyFont="true" applyBorder="true" applyAlignment="true">
      <alignment horizontal="center" vertical="center"/>
    </xf>
    <xf numFmtId="0" fontId="12" fillId="0" borderId="3" xfId="0" applyFont="true" applyBorder="true">
      <alignment vertical="center"/>
    </xf>
    <xf numFmtId="0" fontId="12" fillId="0" borderId="11" xfId="0" applyFont="true" applyBorder="true" applyAlignment="true">
      <alignment horizontal="center" vertical="center" wrapText="true"/>
    </xf>
    <xf numFmtId="176" fontId="12" fillId="0" borderId="3" xfId="0" applyNumberFormat="true" applyFont="true" applyBorder="true" applyAlignment="true">
      <alignment vertical="center" wrapText="true"/>
    </xf>
    <xf numFmtId="57" fontId="15" fillId="0" borderId="3" xfId="0" applyNumberFormat="true" applyFont="true" applyFill="true" applyBorder="true" applyAlignment="true">
      <alignment horizontal="center" vertical="center" wrapText="true"/>
    </xf>
    <xf numFmtId="0" fontId="17" fillId="0" borderId="0" xfId="0" applyFont="true" applyAlignment="true">
      <alignment vertical="center" wrapText="true"/>
    </xf>
    <xf numFmtId="0" fontId="17" fillId="0" borderId="0" xfId="0" applyFont="true" applyFill="true" applyAlignment="true">
      <alignment vertical="center" wrapText="true"/>
    </xf>
    <xf numFmtId="57" fontId="12" fillId="0" borderId="3" xfId="0" applyNumberFormat="true" applyFont="true" applyFill="true" applyBorder="true" applyAlignment="true">
      <alignment horizontal="center" vertical="center" wrapText="true"/>
    </xf>
    <xf numFmtId="0" fontId="12" fillId="0" borderId="1" xfId="0" applyFont="true" applyFill="true" applyBorder="true" applyAlignment="true">
      <alignment horizontal="center" vertical="center" wrapText="true"/>
    </xf>
    <xf numFmtId="0" fontId="12" fillId="0" borderId="8" xfId="0" applyFont="true" applyFill="true" applyBorder="true" applyAlignment="true">
      <alignment horizontal="center" vertical="center" wrapText="true"/>
    </xf>
    <xf numFmtId="0" fontId="12" fillId="0" borderId="4" xfId="0" applyFont="true" applyFill="true" applyBorder="true" applyAlignment="true">
      <alignment horizontal="center" vertical="center" wrapText="true"/>
    </xf>
    <xf numFmtId="57" fontId="12" fillId="0" borderId="1" xfId="0" applyNumberFormat="true" applyFont="true" applyFill="true" applyBorder="true" applyAlignment="true">
      <alignment horizontal="center" vertical="center" wrapText="true"/>
    </xf>
    <xf numFmtId="49" fontId="12" fillId="0" borderId="1" xfId="0" applyNumberFormat="true" applyFont="true" applyFill="true" applyBorder="true" applyAlignment="true">
      <alignment horizontal="center" vertical="center" wrapText="true"/>
    </xf>
    <xf numFmtId="49" fontId="12" fillId="0" borderId="8" xfId="0" applyNumberFormat="true" applyFont="true" applyFill="true" applyBorder="true" applyAlignment="true">
      <alignment horizontal="center" vertical="center" wrapText="true"/>
    </xf>
    <xf numFmtId="49" fontId="12" fillId="0" borderId="4" xfId="0" applyNumberFormat="true" applyFont="true" applyFill="true" applyBorder="true" applyAlignment="true">
      <alignment horizontal="center" vertical="center" wrapText="true"/>
    </xf>
    <xf numFmtId="0" fontId="12" fillId="0" borderId="1" xfId="0" applyFont="true" applyFill="true" applyBorder="true" applyAlignment="true">
      <alignment horizontal="center" vertical="top" wrapText="true"/>
    </xf>
    <xf numFmtId="0" fontId="12" fillId="0" borderId="8" xfId="0" applyFont="true" applyFill="true" applyBorder="true" applyAlignment="true">
      <alignment horizontal="center" vertical="top" wrapText="true"/>
    </xf>
    <xf numFmtId="57" fontId="12" fillId="0" borderId="8" xfId="0" applyNumberFormat="true" applyFont="true" applyFill="true" applyBorder="true" applyAlignment="true">
      <alignment vertical="center" wrapText="true"/>
    </xf>
    <xf numFmtId="0" fontId="12" fillId="0" borderId="4" xfId="0" applyFont="true" applyFill="true" applyBorder="true" applyAlignment="true">
      <alignment horizontal="center" vertical="top" wrapText="true"/>
    </xf>
    <xf numFmtId="0" fontId="12" fillId="0" borderId="1" xfId="0" applyFont="true" applyFill="true" applyBorder="true" applyAlignment="true">
      <alignment vertical="center" wrapText="true"/>
    </xf>
    <xf numFmtId="0" fontId="12" fillId="0" borderId="4" xfId="0" applyFont="true" applyFill="true" applyBorder="true" applyAlignment="true">
      <alignment vertical="center" wrapText="true"/>
    </xf>
    <xf numFmtId="0" fontId="18" fillId="0" borderId="0" xfId="0" applyFont="true" applyFill="true" applyBorder="true" applyAlignment="true">
      <alignment horizontal="center" vertical="center" wrapText="true"/>
    </xf>
    <xf numFmtId="0" fontId="1" fillId="0" borderId="0" xfId="0" applyFont="true" applyAlignment="true">
      <alignment horizontal="center" vertical="center"/>
    </xf>
    <xf numFmtId="0" fontId="0" fillId="0" borderId="3" xfId="0" applyBorder="true" applyAlignment="true">
      <alignment horizontal="center" vertical="center" wrapText="true"/>
    </xf>
    <xf numFmtId="0" fontId="0" fillId="0" borderId="0" xfId="0" applyFont="true" applyAlignment="true">
      <alignment horizontal="left" vertical="center"/>
    </xf>
    <xf numFmtId="0" fontId="0" fillId="0" borderId="0" xfId="0" applyAlignment="true">
      <alignment horizontal="left" vertical="center"/>
    </xf>
    <xf numFmtId="0" fontId="2" fillId="0" borderId="3" xfId="0" applyFont="true" applyBorder="true" applyAlignment="true">
      <alignment horizontal="center" vertical="center"/>
    </xf>
    <xf numFmtId="0" fontId="0" fillId="0" borderId="3" xfId="0" applyBorder="true">
      <alignment vertical="center"/>
    </xf>
  </cellXfs>
  <cellStyles count="50">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常规 3" xfId="2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19050</xdr:colOff>
      <xdr:row>2</xdr:row>
      <xdr:rowOff>28575</xdr:rowOff>
    </xdr:from>
    <xdr:to>
      <xdr:col>1</xdr:col>
      <xdr:colOff>1543050</xdr:colOff>
      <xdr:row>2</xdr:row>
      <xdr:rowOff>314325</xdr:rowOff>
    </xdr:to>
    <xdr:cxnSp>
      <xdr:nvCxnSpPr>
        <xdr:cNvPr id="2" name="直接连接符 1"/>
        <xdr:cNvCxnSpPr/>
      </xdr:nvCxnSpPr>
      <xdr:spPr>
        <a:xfrm>
          <a:off x="679450" y="638175"/>
          <a:ext cx="1524000" cy="2857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2</xdr:row>
      <xdr:rowOff>38100</xdr:rowOff>
    </xdr:from>
    <xdr:to>
      <xdr:col>1</xdr:col>
      <xdr:colOff>1038225</xdr:colOff>
      <xdr:row>4</xdr:row>
      <xdr:rowOff>28575</xdr:rowOff>
    </xdr:to>
    <xdr:cxnSp>
      <xdr:nvCxnSpPr>
        <xdr:cNvPr id="4" name="直接连接符 3"/>
        <xdr:cNvCxnSpPr/>
      </xdr:nvCxnSpPr>
      <xdr:spPr>
        <a:xfrm>
          <a:off x="679450" y="647700"/>
          <a:ext cx="1019175" cy="8921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xdr:col>
      <xdr:colOff>19050</xdr:colOff>
      <xdr:row>2</xdr:row>
      <xdr:rowOff>28575</xdr:rowOff>
    </xdr:from>
    <xdr:to>
      <xdr:col>2</xdr:col>
      <xdr:colOff>0</xdr:colOff>
      <xdr:row>2</xdr:row>
      <xdr:rowOff>400050</xdr:rowOff>
    </xdr:to>
    <xdr:cxnSp>
      <xdr:nvCxnSpPr>
        <xdr:cNvPr id="2" name="直接连接符 1"/>
        <xdr:cNvCxnSpPr/>
      </xdr:nvCxnSpPr>
      <xdr:spPr>
        <a:xfrm>
          <a:off x="390525" y="523875"/>
          <a:ext cx="1676400" cy="3714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2</xdr:row>
      <xdr:rowOff>38100</xdr:rowOff>
    </xdr:from>
    <xdr:to>
      <xdr:col>1</xdr:col>
      <xdr:colOff>981075</xdr:colOff>
      <xdr:row>3</xdr:row>
      <xdr:rowOff>247650</xdr:rowOff>
    </xdr:to>
    <xdr:cxnSp>
      <xdr:nvCxnSpPr>
        <xdr:cNvPr id="3" name="直接连接符 2"/>
        <xdr:cNvCxnSpPr/>
      </xdr:nvCxnSpPr>
      <xdr:spPr>
        <a:xfrm>
          <a:off x="390525" y="533400"/>
          <a:ext cx="962025" cy="7810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workbookViewId="0">
      <selection activeCell="I10" sqref="I10"/>
    </sheetView>
  </sheetViews>
  <sheetFormatPr defaultColWidth="9" defaultRowHeight="15.75" outlineLevelCol="5"/>
  <cols>
    <col min="1" max="1" width="17.125" customWidth="true"/>
    <col min="2" max="2" width="17.375" customWidth="true"/>
    <col min="3" max="3" width="16.75" customWidth="true"/>
    <col min="4" max="4" width="15.375" customWidth="true"/>
    <col min="5" max="5" width="15" customWidth="true"/>
    <col min="6" max="6" width="9.75" customWidth="true"/>
    <col min="11" max="11" width="9.375"/>
  </cols>
  <sheetData>
    <row r="1" ht="36.95" customHeight="true" spans="1:1">
      <c r="A1" s="58" t="s">
        <v>0</v>
      </c>
    </row>
    <row r="2" ht="57.95" customHeight="true" spans="1:6">
      <c r="A2" s="135" t="s">
        <v>1</v>
      </c>
      <c r="B2" s="135"/>
      <c r="C2" s="135"/>
      <c r="D2" s="135"/>
      <c r="E2" s="135"/>
      <c r="F2" s="135"/>
    </row>
    <row r="3" s="58" customFormat="true" ht="48.95" customHeight="true" spans="1:6">
      <c r="A3" s="105" t="s">
        <v>2</v>
      </c>
      <c r="B3" s="105" t="s">
        <v>3</v>
      </c>
      <c r="C3" s="105" t="s">
        <v>4</v>
      </c>
      <c r="D3" s="105" t="s">
        <v>5</v>
      </c>
      <c r="E3" s="105" t="s">
        <v>6</v>
      </c>
      <c r="F3" s="139" t="s">
        <v>7</v>
      </c>
    </row>
    <row r="4" ht="38.1" customHeight="true" spans="1:6">
      <c r="A4" s="136" t="s">
        <v>8</v>
      </c>
      <c r="B4" s="136">
        <v>8</v>
      </c>
      <c r="C4" s="136"/>
      <c r="D4" s="136"/>
      <c r="E4" s="136"/>
      <c r="F4" s="140"/>
    </row>
    <row r="5" ht="38.1" customHeight="true" spans="1:6">
      <c r="A5" s="136" t="s">
        <v>9</v>
      </c>
      <c r="B5" s="136">
        <v>2</v>
      </c>
      <c r="C5" s="136"/>
      <c r="D5" s="136"/>
      <c r="E5" s="136"/>
      <c r="F5" s="140"/>
    </row>
    <row r="6" ht="38.1" customHeight="true" spans="1:6">
      <c r="A6" s="136" t="s">
        <v>10</v>
      </c>
      <c r="B6" s="136">
        <v>5</v>
      </c>
      <c r="C6" s="136"/>
      <c r="D6" s="136"/>
      <c r="E6" s="136"/>
      <c r="F6" s="140"/>
    </row>
    <row r="7" ht="38.1" customHeight="true" spans="1:6">
      <c r="A7" s="136" t="s">
        <v>11</v>
      </c>
      <c r="B7" s="136">
        <v>5</v>
      </c>
      <c r="C7" s="136"/>
      <c r="D7" s="136"/>
      <c r="E7" s="136"/>
      <c r="F7" s="140"/>
    </row>
    <row r="8" ht="38.1" customHeight="true" spans="1:6">
      <c r="A8" s="136" t="s">
        <v>12</v>
      </c>
      <c r="B8" s="136">
        <v>5</v>
      </c>
      <c r="C8" s="136"/>
      <c r="D8" s="136"/>
      <c r="E8" s="136"/>
      <c r="F8" s="140"/>
    </row>
    <row r="9" ht="38.1" customHeight="true" spans="1:6">
      <c r="A9" s="136" t="s">
        <v>13</v>
      </c>
      <c r="B9" s="136">
        <v>16</v>
      </c>
      <c r="C9" s="136"/>
      <c r="D9" s="136"/>
      <c r="E9" s="136"/>
      <c r="F9" s="140"/>
    </row>
    <row r="10" ht="38.1" customHeight="true" spans="1:6">
      <c r="A10" s="136" t="s">
        <v>14</v>
      </c>
      <c r="B10" s="136">
        <v>18</v>
      </c>
      <c r="C10" s="136">
        <v>6</v>
      </c>
      <c r="D10" s="136">
        <v>8</v>
      </c>
      <c r="E10" s="136">
        <v>2185.7399</v>
      </c>
      <c r="F10" s="140"/>
    </row>
    <row r="11" ht="38.1" customHeight="true" spans="1:6">
      <c r="A11" s="136" t="s">
        <v>15</v>
      </c>
      <c r="B11" s="136">
        <v>12</v>
      </c>
      <c r="C11" s="136"/>
      <c r="D11" s="136"/>
      <c r="E11" s="136"/>
      <c r="F11" s="140"/>
    </row>
    <row r="12" ht="38.1" customHeight="true" spans="1:6">
      <c r="A12" s="136" t="s">
        <v>16</v>
      </c>
      <c r="B12" s="136">
        <v>10</v>
      </c>
      <c r="C12" s="136"/>
      <c r="D12" s="136"/>
      <c r="E12" s="136"/>
      <c r="F12" s="140"/>
    </row>
    <row r="13" ht="38.1" customHeight="true" spans="1:6">
      <c r="A13" s="136" t="s">
        <v>17</v>
      </c>
      <c r="B13" s="136">
        <v>19</v>
      </c>
      <c r="C13" s="136"/>
      <c r="D13" s="136"/>
      <c r="E13" s="136"/>
      <c r="F13" s="140"/>
    </row>
    <row r="14" ht="38.1" customHeight="true" spans="1:6">
      <c r="A14" s="8" t="s">
        <v>18</v>
      </c>
      <c r="B14" s="8">
        <f>SUM(B4:B13)</f>
        <v>100</v>
      </c>
      <c r="C14" s="8"/>
      <c r="D14" s="8"/>
      <c r="E14" s="8"/>
      <c r="F14" s="8"/>
    </row>
    <row r="15" ht="72" customHeight="true" spans="1:6">
      <c r="A15" s="86" t="s">
        <v>19</v>
      </c>
      <c r="B15" s="86"/>
      <c r="C15" s="86"/>
      <c r="D15" s="86"/>
      <c r="E15" s="86"/>
      <c r="F15" s="86"/>
    </row>
    <row r="16" ht="36" customHeight="true" spans="1:6">
      <c r="A16" s="137" t="s">
        <v>20</v>
      </c>
      <c r="B16" s="138"/>
      <c r="C16" s="138"/>
      <c r="D16" s="138"/>
      <c r="E16" s="138"/>
      <c r="F16" s="138"/>
    </row>
  </sheetData>
  <mergeCells count="3">
    <mergeCell ref="A2:F2"/>
    <mergeCell ref="A15:F15"/>
    <mergeCell ref="A16:F16"/>
  </mergeCells>
  <printOptions horizontalCentered="true"/>
  <pageMargins left="0.161111111111111" right="0.161111111111111" top="0.60625" bottom="0.60625" header="0.511805555555556" footer="0.511805555555556"/>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54"/>
  <sheetViews>
    <sheetView workbookViewId="0">
      <selection activeCell="K6" sqref="K6"/>
    </sheetView>
  </sheetViews>
  <sheetFormatPr defaultColWidth="9" defaultRowHeight="15.75"/>
  <cols>
    <col min="1" max="1" width="5.5" customWidth="true"/>
    <col min="2" max="2" width="7.125" customWidth="true"/>
    <col min="3" max="3" width="7.875" customWidth="true"/>
    <col min="4" max="4" width="7.25" customWidth="true"/>
    <col min="5" max="5" width="27.125" customWidth="true"/>
    <col min="6" max="6" width="19.625" style="1" customWidth="true"/>
    <col min="7" max="7" width="7.75" style="56" customWidth="true"/>
    <col min="8" max="8" width="8.75" style="56" customWidth="true"/>
    <col min="9" max="9" width="10" style="57" customWidth="true"/>
    <col min="10" max="10" width="10.75" style="57" customWidth="true"/>
    <col min="11" max="11" width="10.25" style="57" customWidth="true"/>
    <col min="12" max="12" width="6" customWidth="true"/>
    <col min="13" max="13" width="10.875" customWidth="true"/>
    <col min="14" max="15" width="6" customWidth="true"/>
    <col min="16" max="16" width="7.875" customWidth="true"/>
    <col min="17" max="17" width="6.5" customWidth="true"/>
    <col min="18" max="18" width="9.25" style="1" customWidth="true"/>
    <col min="19" max="19" width="6.125" customWidth="true"/>
  </cols>
  <sheetData>
    <row r="1" ht="21.95" customHeight="true" spans="1:1">
      <c r="A1" s="58" t="s">
        <v>0</v>
      </c>
    </row>
    <row r="2" s="54" customFormat="true" ht="41.1" customHeight="true" spans="1:18">
      <c r="A2" s="59" t="s">
        <v>21</v>
      </c>
      <c r="B2" s="59"/>
      <c r="C2" s="59"/>
      <c r="D2" s="59"/>
      <c r="E2" s="59"/>
      <c r="F2" s="2"/>
      <c r="G2" s="2"/>
      <c r="H2" s="2"/>
      <c r="I2" s="59"/>
      <c r="J2" s="59"/>
      <c r="K2" s="59"/>
      <c r="L2" s="59"/>
      <c r="M2" s="59"/>
      <c r="N2" s="59"/>
      <c r="O2" s="59"/>
      <c r="P2" s="59"/>
      <c r="Q2" s="118"/>
      <c r="R2" s="119"/>
    </row>
    <row r="3" s="54" customFormat="true" spans="1:18">
      <c r="A3" s="60" t="s">
        <v>22</v>
      </c>
      <c r="B3" s="60"/>
      <c r="C3" s="60"/>
      <c r="D3" s="60"/>
      <c r="E3" s="60"/>
      <c r="F3" s="86"/>
      <c r="G3" s="87"/>
      <c r="H3" s="87"/>
      <c r="R3" s="87"/>
    </row>
    <row r="4" s="55" customFormat="true" ht="28.5" customHeight="true" spans="1:19">
      <c r="A4" s="61" t="s">
        <v>23</v>
      </c>
      <c r="B4" s="61" t="s">
        <v>24</v>
      </c>
      <c r="C4" s="61" t="s">
        <v>25</v>
      </c>
      <c r="D4" s="61" t="s">
        <v>26</v>
      </c>
      <c r="E4" s="61" t="s">
        <v>27</v>
      </c>
      <c r="F4" s="3" t="s">
        <v>28</v>
      </c>
      <c r="G4" s="3" t="s">
        <v>29</v>
      </c>
      <c r="H4" s="3" t="s">
        <v>30</v>
      </c>
      <c r="I4" s="61" t="s">
        <v>31</v>
      </c>
      <c r="J4" s="105" t="s">
        <v>32</v>
      </c>
      <c r="K4" s="105"/>
      <c r="L4" s="105"/>
      <c r="M4" s="105"/>
      <c r="N4" s="105"/>
      <c r="O4" s="105"/>
      <c r="P4" s="61" t="s">
        <v>33</v>
      </c>
      <c r="Q4" s="61" t="s">
        <v>34</v>
      </c>
      <c r="R4" s="3" t="s">
        <v>35</v>
      </c>
      <c r="S4" s="105" t="s">
        <v>7</v>
      </c>
    </row>
    <row r="5" s="55" customFormat="true" ht="79" customHeight="true" spans="1:19">
      <c r="A5" s="62"/>
      <c r="B5" s="62"/>
      <c r="C5" s="62"/>
      <c r="D5" s="63"/>
      <c r="E5" s="63"/>
      <c r="F5" s="88"/>
      <c r="G5" s="6"/>
      <c r="H5" s="6"/>
      <c r="I5" s="62"/>
      <c r="J5" s="105" t="s">
        <v>36</v>
      </c>
      <c r="K5" s="105" t="s">
        <v>37</v>
      </c>
      <c r="L5" s="105" t="s">
        <v>38</v>
      </c>
      <c r="M5" s="105" t="s">
        <v>39</v>
      </c>
      <c r="N5" s="105" t="s">
        <v>40</v>
      </c>
      <c r="O5" s="105" t="s">
        <v>41</v>
      </c>
      <c r="P5" s="62"/>
      <c r="Q5" s="62"/>
      <c r="R5" s="6"/>
      <c r="S5" s="105"/>
    </row>
    <row r="6" s="54" customFormat="true" ht="95" customHeight="true" spans="1:19">
      <c r="A6" s="64">
        <v>1</v>
      </c>
      <c r="B6" s="64" t="s">
        <v>42</v>
      </c>
      <c r="C6" s="64" t="s">
        <v>43</v>
      </c>
      <c r="D6" s="65" t="s">
        <v>44</v>
      </c>
      <c r="E6" s="89" t="s">
        <v>45</v>
      </c>
      <c r="F6" s="90" t="s">
        <v>46</v>
      </c>
      <c r="G6" s="91" t="s">
        <v>47</v>
      </c>
      <c r="H6" s="92" t="s">
        <v>48</v>
      </c>
      <c r="I6" s="92" t="s">
        <v>49</v>
      </c>
      <c r="J6" s="92">
        <v>46.35</v>
      </c>
      <c r="K6" s="92">
        <v>46.35</v>
      </c>
      <c r="L6" s="106">
        <v>0</v>
      </c>
      <c r="M6" s="106">
        <v>0</v>
      </c>
      <c r="N6" s="106">
        <v>0</v>
      </c>
      <c r="O6" s="106">
        <v>0</v>
      </c>
      <c r="P6" s="106" t="s">
        <v>50</v>
      </c>
      <c r="Q6" s="92" t="s">
        <v>51</v>
      </c>
      <c r="R6" s="120" t="s">
        <v>52</v>
      </c>
      <c r="S6" s="64" t="s">
        <v>53</v>
      </c>
    </row>
    <row r="7" s="54" customFormat="true" ht="94" customHeight="true" spans="1:19">
      <c r="A7" s="66"/>
      <c r="B7" s="66"/>
      <c r="C7" s="66"/>
      <c r="D7" s="67"/>
      <c r="E7" s="91" t="s">
        <v>54</v>
      </c>
      <c r="F7" s="91" t="s">
        <v>55</v>
      </c>
      <c r="G7" s="91" t="s">
        <v>56</v>
      </c>
      <c r="H7" s="92" t="s">
        <v>48</v>
      </c>
      <c r="I7" s="92"/>
      <c r="J7" s="92">
        <v>15820</v>
      </c>
      <c r="K7" s="92">
        <v>0</v>
      </c>
      <c r="L7" s="106">
        <v>0</v>
      </c>
      <c r="M7" s="106">
        <v>0</v>
      </c>
      <c r="N7" s="106">
        <v>0</v>
      </c>
      <c r="O7" s="92">
        <v>15820</v>
      </c>
      <c r="P7" s="106" t="s">
        <v>57</v>
      </c>
      <c r="Q7" s="92" t="s">
        <v>51</v>
      </c>
      <c r="R7" s="120">
        <v>45809</v>
      </c>
      <c r="S7" s="68"/>
    </row>
    <row r="8" s="54" customFormat="true" ht="180" customHeight="true" spans="1:19">
      <c r="A8" s="68"/>
      <c r="B8" s="68"/>
      <c r="C8" s="68"/>
      <c r="D8" s="69"/>
      <c r="E8" s="93" t="s">
        <v>58</v>
      </c>
      <c r="F8" s="90" t="s">
        <v>59</v>
      </c>
      <c r="G8" s="91" t="s">
        <v>60</v>
      </c>
      <c r="H8" s="92" t="s">
        <v>48</v>
      </c>
      <c r="I8" s="92" t="s">
        <v>61</v>
      </c>
      <c r="J8" s="92">
        <v>63.65</v>
      </c>
      <c r="K8" s="92">
        <v>53.65</v>
      </c>
      <c r="L8" s="92">
        <v>0</v>
      </c>
      <c r="M8" s="92">
        <v>10</v>
      </c>
      <c r="N8" s="92">
        <v>0</v>
      </c>
      <c r="O8" s="92">
        <v>0</v>
      </c>
      <c r="P8" s="106" t="s">
        <v>50</v>
      </c>
      <c r="Q8" s="92" t="s">
        <v>51</v>
      </c>
      <c r="R8" s="120" t="s">
        <v>52</v>
      </c>
      <c r="S8" s="70"/>
    </row>
    <row r="9" s="54" customFormat="true" ht="45" customHeight="true" spans="1:19">
      <c r="A9" s="64">
        <v>2</v>
      </c>
      <c r="B9" s="70" t="s">
        <v>62</v>
      </c>
      <c r="C9" s="70" t="s">
        <v>63</v>
      </c>
      <c r="D9" s="70" t="s">
        <v>64</v>
      </c>
      <c r="E9" s="94" t="s">
        <v>65</v>
      </c>
      <c r="F9" s="94" t="s">
        <v>66</v>
      </c>
      <c r="G9" s="92" t="s">
        <v>67</v>
      </c>
      <c r="H9" s="92" t="s">
        <v>68</v>
      </c>
      <c r="I9" s="92" t="s">
        <v>61</v>
      </c>
      <c r="J9" s="94">
        <v>25.1713</v>
      </c>
      <c r="K9" s="107">
        <v>25.1713</v>
      </c>
      <c r="L9" s="94">
        <v>0</v>
      </c>
      <c r="M9" s="94">
        <v>0</v>
      </c>
      <c r="N9" s="94">
        <v>0</v>
      </c>
      <c r="O9" s="94">
        <v>0</v>
      </c>
      <c r="P9" s="94" t="s">
        <v>69</v>
      </c>
      <c r="Q9" s="64" t="s">
        <v>51</v>
      </c>
      <c r="R9" s="121" t="s">
        <v>70</v>
      </c>
      <c r="S9" s="64" t="s">
        <v>71</v>
      </c>
    </row>
    <row r="10" ht="66" customHeight="true" spans="1:19">
      <c r="A10" s="66"/>
      <c r="B10" s="70"/>
      <c r="C10" s="70"/>
      <c r="D10" s="70"/>
      <c r="E10" s="94" t="s">
        <v>72</v>
      </c>
      <c r="F10" s="94" t="s">
        <v>66</v>
      </c>
      <c r="G10" s="92" t="s">
        <v>67</v>
      </c>
      <c r="H10" s="92" t="s">
        <v>68</v>
      </c>
      <c r="I10" s="92" t="s">
        <v>49</v>
      </c>
      <c r="J10" s="107">
        <v>35.2331</v>
      </c>
      <c r="K10" s="107">
        <v>35.2331</v>
      </c>
      <c r="L10" s="94">
        <v>0</v>
      </c>
      <c r="M10" s="94">
        <v>0</v>
      </c>
      <c r="N10" s="94">
        <v>0</v>
      </c>
      <c r="O10" s="94">
        <v>0</v>
      </c>
      <c r="P10" s="94" t="s">
        <v>69</v>
      </c>
      <c r="Q10" s="66"/>
      <c r="R10" s="122"/>
      <c r="S10" s="66"/>
    </row>
    <row r="11" ht="60" customHeight="true" spans="1:19">
      <c r="A11" s="68"/>
      <c r="B11" s="70"/>
      <c r="C11" s="70"/>
      <c r="D11" s="70"/>
      <c r="E11" s="94" t="s">
        <v>73</v>
      </c>
      <c r="F11" s="94" t="s">
        <v>66</v>
      </c>
      <c r="G11" s="92" t="s">
        <v>67</v>
      </c>
      <c r="H11" s="92" t="s">
        <v>68</v>
      </c>
      <c r="I11" s="92" t="s">
        <v>74</v>
      </c>
      <c r="J11" s="107">
        <v>43.0203</v>
      </c>
      <c r="K11" s="107">
        <v>39.5956</v>
      </c>
      <c r="L11" s="94">
        <v>0</v>
      </c>
      <c r="M11" s="107">
        <v>3.4247</v>
      </c>
      <c r="N11" s="94">
        <v>0</v>
      </c>
      <c r="O11" s="94">
        <v>0</v>
      </c>
      <c r="P11" s="94" t="s">
        <v>69</v>
      </c>
      <c r="Q11" s="68"/>
      <c r="R11" s="123"/>
      <c r="S11" s="68"/>
    </row>
    <row r="12" ht="69" customHeight="true" spans="1:19">
      <c r="A12" s="70">
        <v>3</v>
      </c>
      <c r="B12" s="70" t="s">
        <v>75</v>
      </c>
      <c r="C12" s="70" t="s">
        <v>76</v>
      </c>
      <c r="D12" s="70" t="s">
        <v>77</v>
      </c>
      <c r="E12" s="95" t="s">
        <v>78</v>
      </c>
      <c r="F12" s="92" t="s">
        <v>79</v>
      </c>
      <c r="G12" s="92" t="s">
        <v>79</v>
      </c>
      <c r="H12" s="92" t="s">
        <v>79</v>
      </c>
      <c r="I12" s="92" t="s">
        <v>74</v>
      </c>
      <c r="J12" s="70">
        <v>60</v>
      </c>
      <c r="K12" s="70">
        <v>60</v>
      </c>
      <c r="L12" s="94">
        <v>0</v>
      </c>
      <c r="M12" s="94">
        <v>0</v>
      </c>
      <c r="N12" s="94">
        <v>0</v>
      </c>
      <c r="O12" s="94">
        <v>0</v>
      </c>
      <c r="P12" s="70" t="s">
        <v>80</v>
      </c>
      <c r="Q12" s="64" t="s">
        <v>51</v>
      </c>
      <c r="R12" s="124">
        <v>45292</v>
      </c>
      <c r="S12" s="64" t="s">
        <v>81</v>
      </c>
    </row>
    <row r="13" ht="60" customHeight="true" spans="1:19">
      <c r="A13" s="70"/>
      <c r="B13" s="70"/>
      <c r="C13" s="70"/>
      <c r="D13" s="70"/>
      <c r="E13" s="95" t="s">
        <v>82</v>
      </c>
      <c r="F13" s="92" t="s">
        <v>79</v>
      </c>
      <c r="G13" s="96" t="s">
        <v>79</v>
      </c>
      <c r="H13" s="92" t="s">
        <v>79</v>
      </c>
      <c r="I13" s="92" t="s">
        <v>49</v>
      </c>
      <c r="J13" s="92">
        <v>40</v>
      </c>
      <c r="K13" s="92">
        <v>40</v>
      </c>
      <c r="L13" s="92">
        <v>0</v>
      </c>
      <c r="M13" s="92">
        <v>0</v>
      </c>
      <c r="N13" s="92">
        <v>0</v>
      </c>
      <c r="O13" s="92">
        <v>0</v>
      </c>
      <c r="P13" s="70" t="s">
        <v>80</v>
      </c>
      <c r="Q13" s="68"/>
      <c r="R13" s="123"/>
      <c r="S13" s="68"/>
    </row>
    <row r="14" ht="170" customHeight="true" spans="1:19">
      <c r="A14" s="70">
        <v>4</v>
      </c>
      <c r="B14" s="71" t="s">
        <v>83</v>
      </c>
      <c r="C14" s="64" t="s">
        <v>84</v>
      </c>
      <c r="D14" s="64" t="s">
        <v>85</v>
      </c>
      <c r="E14" s="97" t="s">
        <v>86</v>
      </c>
      <c r="F14" s="92" t="s">
        <v>79</v>
      </c>
      <c r="G14" s="92" t="s">
        <v>79</v>
      </c>
      <c r="H14" s="92" t="s">
        <v>79</v>
      </c>
      <c r="I14" s="92" t="s">
        <v>87</v>
      </c>
      <c r="J14" s="108">
        <v>100.2552</v>
      </c>
      <c r="K14" s="70">
        <v>100</v>
      </c>
      <c r="L14" s="109">
        <v>0</v>
      </c>
      <c r="M14" s="108">
        <v>0.2552</v>
      </c>
      <c r="N14" s="109">
        <v>0</v>
      </c>
      <c r="O14" s="109">
        <v>0</v>
      </c>
      <c r="P14" s="70" t="s">
        <v>88</v>
      </c>
      <c r="Q14" s="64" t="s">
        <v>51</v>
      </c>
      <c r="R14" s="125" t="s">
        <v>89</v>
      </c>
      <c r="S14" s="64" t="s">
        <v>90</v>
      </c>
    </row>
    <row r="15" ht="174" customHeight="true" spans="1:19">
      <c r="A15" s="70"/>
      <c r="B15" s="71"/>
      <c r="C15" s="66"/>
      <c r="D15" s="66"/>
      <c r="E15" s="97" t="s">
        <v>91</v>
      </c>
      <c r="F15" s="92" t="s">
        <v>79</v>
      </c>
      <c r="G15" s="92" t="s">
        <v>79</v>
      </c>
      <c r="H15" s="92" t="s">
        <v>79</v>
      </c>
      <c r="I15" s="92"/>
      <c r="J15" s="70">
        <v>358</v>
      </c>
      <c r="K15" s="70">
        <v>0</v>
      </c>
      <c r="L15" s="109">
        <v>0</v>
      </c>
      <c r="M15" s="109">
        <v>258</v>
      </c>
      <c r="N15" s="109">
        <v>0</v>
      </c>
      <c r="O15" s="109">
        <v>100</v>
      </c>
      <c r="P15" s="70" t="s">
        <v>88</v>
      </c>
      <c r="Q15" s="66"/>
      <c r="R15" s="126"/>
      <c r="S15" s="66"/>
    </row>
    <row r="16" ht="63" customHeight="true" spans="1:19">
      <c r="A16" s="70"/>
      <c r="B16" s="71"/>
      <c r="C16" s="66"/>
      <c r="D16" s="66"/>
      <c r="E16" s="97" t="s">
        <v>92</v>
      </c>
      <c r="F16" s="92" t="s">
        <v>79</v>
      </c>
      <c r="G16" s="92" t="s">
        <v>79</v>
      </c>
      <c r="H16" s="92" t="s">
        <v>79</v>
      </c>
      <c r="I16" s="92"/>
      <c r="J16" s="70">
        <v>330</v>
      </c>
      <c r="K16" s="70">
        <v>0</v>
      </c>
      <c r="L16" s="109">
        <v>0</v>
      </c>
      <c r="M16" s="109">
        <v>0</v>
      </c>
      <c r="N16" s="109">
        <v>0</v>
      </c>
      <c r="O16" s="109">
        <v>330</v>
      </c>
      <c r="P16" s="70" t="s">
        <v>88</v>
      </c>
      <c r="Q16" s="66"/>
      <c r="R16" s="126"/>
      <c r="S16" s="66"/>
    </row>
    <row r="17" ht="82" customHeight="true" spans="1:19">
      <c r="A17" s="70"/>
      <c r="B17" s="71"/>
      <c r="C17" s="66"/>
      <c r="D17" s="66"/>
      <c r="E17" s="97" t="s">
        <v>93</v>
      </c>
      <c r="F17" s="92" t="s">
        <v>79</v>
      </c>
      <c r="G17" s="92" t="s">
        <v>79</v>
      </c>
      <c r="H17" s="92" t="s">
        <v>79</v>
      </c>
      <c r="I17" s="92"/>
      <c r="J17" s="70">
        <v>20</v>
      </c>
      <c r="K17" s="70">
        <v>0</v>
      </c>
      <c r="L17" s="109">
        <v>0</v>
      </c>
      <c r="M17" s="109">
        <v>0</v>
      </c>
      <c r="N17" s="109">
        <v>0</v>
      </c>
      <c r="O17" s="109">
        <v>20</v>
      </c>
      <c r="P17" s="70" t="s">
        <v>88</v>
      </c>
      <c r="Q17" s="66"/>
      <c r="R17" s="126"/>
      <c r="S17" s="66"/>
    </row>
    <row r="18" ht="80" customHeight="true" spans="1:19">
      <c r="A18" s="70"/>
      <c r="B18" s="71"/>
      <c r="C18" s="68"/>
      <c r="D18" s="68"/>
      <c r="E18" s="97" t="s">
        <v>94</v>
      </c>
      <c r="F18" s="92" t="s">
        <v>79</v>
      </c>
      <c r="G18" s="92" t="s">
        <v>79</v>
      </c>
      <c r="H18" s="92" t="s">
        <v>79</v>
      </c>
      <c r="I18" s="92"/>
      <c r="J18" s="70">
        <v>266.7448</v>
      </c>
      <c r="K18" s="70">
        <v>0</v>
      </c>
      <c r="L18" s="70">
        <v>0</v>
      </c>
      <c r="M18" s="70">
        <v>6.7448</v>
      </c>
      <c r="N18" s="70">
        <v>0</v>
      </c>
      <c r="O18" s="70">
        <v>260</v>
      </c>
      <c r="P18" s="70" t="s">
        <v>88</v>
      </c>
      <c r="Q18" s="68"/>
      <c r="R18" s="127"/>
      <c r="S18" s="68"/>
    </row>
    <row r="19" s="54" customFormat="true" ht="78" customHeight="true" spans="1:19">
      <c r="A19" s="70">
        <v>5</v>
      </c>
      <c r="B19" s="64" t="s">
        <v>95</v>
      </c>
      <c r="C19" s="64" t="s">
        <v>96</v>
      </c>
      <c r="D19" s="64" t="s">
        <v>97</v>
      </c>
      <c r="E19" s="92" t="s">
        <v>98</v>
      </c>
      <c r="F19" s="92" t="s">
        <v>79</v>
      </c>
      <c r="G19" s="92" t="s">
        <v>99</v>
      </c>
      <c r="H19" s="92" t="s">
        <v>79</v>
      </c>
      <c r="I19" s="92" t="s">
        <v>61</v>
      </c>
      <c r="J19" s="110">
        <v>19.2918</v>
      </c>
      <c r="K19" s="110">
        <v>19.2918</v>
      </c>
      <c r="L19" s="92">
        <v>0</v>
      </c>
      <c r="M19" s="92">
        <v>0</v>
      </c>
      <c r="N19" s="92">
        <v>0</v>
      </c>
      <c r="O19" s="92">
        <v>0</v>
      </c>
      <c r="P19" s="92" t="s">
        <v>100</v>
      </c>
      <c r="Q19" s="92" t="s">
        <v>51</v>
      </c>
      <c r="R19" s="120">
        <v>45627</v>
      </c>
      <c r="S19" s="92"/>
    </row>
    <row r="20" s="54" customFormat="true" ht="79" customHeight="true" spans="1:19">
      <c r="A20" s="72"/>
      <c r="B20" s="66"/>
      <c r="C20" s="66"/>
      <c r="D20" s="66"/>
      <c r="E20" s="92" t="s">
        <v>101</v>
      </c>
      <c r="F20" s="92" t="s">
        <v>79</v>
      </c>
      <c r="G20" s="92" t="s">
        <v>99</v>
      </c>
      <c r="H20" s="92" t="s">
        <v>79</v>
      </c>
      <c r="I20" s="92" t="s">
        <v>74</v>
      </c>
      <c r="J20" s="110">
        <v>3.9208</v>
      </c>
      <c r="K20" s="110">
        <v>3.9208</v>
      </c>
      <c r="L20" s="92">
        <v>0</v>
      </c>
      <c r="M20" s="92">
        <v>0</v>
      </c>
      <c r="N20" s="92">
        <v>0</v>
      </c>
      <c r="O20" s="92">
        <v>0</v>
      </c>
      <c r="P20" s="92" t="s">
        <v>102</v>
      </c>
      <c r="Q20" s="92"/>
      <c r="R20" s="92"/>
      <c r="S20" s="92"/>
    </row>
    <row r="21" s="54" customFormat="true" ht="57" customHeight="true" spans="1:19">
      <c r="A21" s="72"/>
      <c r="B21" s="66"/>
      <c r="C21" s="66"/>
      <c r="D21" s="66"/>
      <c r="E21" s="92" t="s">
        <v>103</v>
      </c>
      <c r="F21" s="92" t="s">
        <v>79</v>
      </c>
      <c r="G21" s="92" t="s">
        <v>99</v>
      </c>
      <c r="H21" s="92" t="s">
        <v>79</v>
      </c>
      <c r="I21" s="92" t="s">
        <v>74</v>
      </c>
      <c r="J21" s="110">
        <v>19.5</v>
      </c>
      <c r="K21" s="110">
        <v>19.5</v>
      </c>
      <c r="L21" s="92">
        <v>0</v>
      </c>
      <c r="M21" s="92">
        <v>0</v>
      </c>
      <c r="N21" s="92">
        <v>0</v>
      </c>
      <c r="O21" s="92">
        <v>0</v>
      </c>
      <c r="P21" s="92" t="s">
        <v>100</v>
      </c>
      <c r="Q21" s="92"/>
      <c r="R21" s="92"/>
      <c r="S21" s="92"/>
    </row>
    <row r="22" s="54" customFormat="true" ht="61" customHeight="true" spans="1:19">
      <c r="A22" s="72"/>
      <c r="B22" s="66"/>
      <c r="C22" s="66"/>
      <c r="D22" s="66"/>
      <c r="E22" s="92" t="s">
        <v>104</v>
      </c>
      <c r="F22" s="92" t="s">
        <v>79</v>
      </c>
      <c r="G22" s="92" t="s">
        <v>99</v>
      </c>
      <c r="H22" s="92" t="s">
        <v>79</v>
      </c>
      <c r="I22" s="92" t="s">
        <v>74</v>
      </c>
      <c r="J22" s="110">
        <v>2.694</v>
      </c>
      <c r="K22" s="110">
        <v>2.694</v>
      </c>
      <c r="L22" s="92">
        <v>0</v>
      </c>
      <c r="M22" s="92">
        <v>0</v>
      </c>
      <c r="N22" s="92">
        <v>0</v>
      </c>
      <c r="O22" s="92">
        <v>0</v>
      </c>
      <c r="P22" s="92" t="s">
        <v>105</v>
      </c>
      <c r="Q22" s="92"/>
      <c r="R22" s="92"/>
      <c r="S22" s="92"/>
    </row>
    <row r="23" s="54" customFormat="true" ht="57" customHeight="true" spans="1:19">
      <c r="A23" s="72"/>
      <c r="B23" s="66"/>
      <c r="C23" s="66"/>
      <c r="D23" s="66"/>
      <c r="E23" s="92" t="s">
        <v>106</v>
      </c>
      <c r="F23" s="92" t="s">
        <v>107</v>
      </c>
      <c r="G23" s="92" t="s">
        <v>99</v>
      </c>
      <c r="H23" s="92" t="s">
        <v>68</v>
      </c>
      <c r="I23" s="92" t="s">
        <v>74</v>
      </c>
      <c r="J23" s="110">
        <v>139.9754</v>
      </c>
      <c r="K23" s="110">
        <v>139.9754</v>
      </c>
      <c r="L23" s="92">
        <v>0</v>
      </c>
      <c r="M23" s="92">
        <v>0</v>
      </c>
      <c r="N23" s="92">
        <v>0</v>
      </c>
      <c r="O23" s="92">
        <v>0</v>
      </c>
      <c r="P23" s="92" t="s">
        <v>108</v>
      </c>
      <c r="Q23" s="92"/>
      <c r="R23" s="92"/>
      <c r="S23" s="92"/>
    </row>
    <row r="24" s="54" customFormat="true" ht="59" customHeight="true" spans="1:19">
      <c r="A24" s="72"/>
      <c r="B24" s="66"/>
      <c r="C24" s="66"/>
      <c r="D24" s="66"/>
      <c r="E24" s="92" t="s">
        <v>109</v>
      </c>
      <c r="F24" s="92" t="s">
        <v>79</v>
      </c>
      <c r="G24" s="92" t="s">
        <v>99</v>
      </c>
      <c r="H24" s="92" t="s">
        <v>79</v>
      </c>
      <c r="I24" s="92" t="s">
        <v>61</v>
      </c>
      <c r="J24" s="110">
        <v>3.3428</v>
      </c>
      <c r="K24" s="110">
        <v>3.3428</v>
      </c>
      <c r="L24" s="92">
        <v>0</v>
      </c>
      <c r="M24" s="92">
        <v>0</v>
      </c>
      <c r="N24" s="92">
        <v>0</v>
      </c>
      <c r="O24" s="92">
        <v>0</v>
      </c>
      <c r="P24" s="92" t="s">
        <v>110</v>
      </c>
      <c r="Q24" s="92"/>
      <c r="R24" s="92"/>
      <c r="S24" s="92"/>
    </row>
    <row r="25" s="54" customFormat="true" ht="72" customHeight="true" spans="1:19">
      <c r="A25" s="73"/>
      <c r="B25" s="66"/>
      <c r="C25" s="66"/>
      <c r="D25" s="66"/>
      <c r="E25" s="92" t="s">
        <v>111</v>
      </c>
      <c r="F25" s="92" t="s">
        <v>79</v>
      </c>
      <c r="G25" s="92" t="s">
        <v>99</v>
      </c>
      <c r="H25" s="92" t="s">
        <v>79</v>
      </c>
      <c r="I25" s="92" t="s">
        <v>49</v>
      </c>
      <c r="J25" s="110">
        <v>19.8993</v>
      </c>
      <c r="K25" s="110">
        <v>19.8993</v>
      </c>
      <c r="L25" s="92">
        <v>0</v>
      </c>
      <c r="M25" s="92">
        <v>0</v>
      </c>
      <c r="N25" s="92">
        <v>0</v>
      </c>
      <c r="O25" s="92">
        <v>0</v>
      </c>
      <c r="P25" s="92" t="s">
        <v>112</v>
      </c>
      <c r="Q25" s="92"/>
      <c r="R25" s="92"/>
      <c r="S25" s="92"/>
    </row>
    <row r="26" ht="72" customHeight="true" spans="1:21">
      <c r="A26" s="70">
        <v>6</v>
      </c>
      <c r="B26" s="64" t="s">
        <v>113</v>
      </c>
      <c r="C26" s="64" t="s">
        <v>114</v>
      </c>
      <c r="D26" s="74" t="s">
        <v>115</v>
      </c>
      <c r="E26" s="98" t="s">
        <v>116</v>
      </c>
      <c r="F26" s="92" t="s">
        <v>117</v>
      </c>
      <c r="G26" s="92" t="s">
        <v>118</v>
      </c>
      <c r="H26" s="92" t="s">
        <v>68</v>
      </c>
      <c r="I26" s="92" t="s">
        <v>49</v>
      </c>
      <c r="J26" s="81">
        <v>46.23</v>
      </c>
      <c r="K26" s="81">
        <v>46.23</v>
      </c>
      <c r="L26" s="109">
        <v>0</v>
      </c>
      <c r="M26" s="109">
        <v>0</v>
      </c>
      <c r="N26" s="109">
        <v>0</v>
      </c>
      <c r="O26" s="109">
        <v>0</v>
      </c>
      <c r="P26" s="70" t="s">
        <v>50</v>
      </c>
      <c r="Q26" s="64" t="s">
        <v>51</v>
      </c>
      <c r="R26" s="125" t="s">
        <v>89</v>
      </c>
      <c r="S26" s="64" t="s">
        <v>119</v>
      </c>
      <c r="U26" s="134"/>
    </row>
    <row r="27" ht="69" customHeight="true" spans="1:21">
      <c r="A27" s="70"/>
      <c r="B27" s="66"/>
      <c r="C27" s="66"/>
      <c r="D27" s="75"/>
      <c r="E27" s="98" t="s">
        <v>120</v>
      </c>
      <c r="F27" s="92" t="s">
        <v>117</v>
      </c>
      <c r="G27" s="92" t="s">
        <v>118</v>
      </c>
      <c r="H27" s="92" t="s">
        <v>68</v>
      </c>
      <c r="I27" s="92" t="s">
        <v>49</v>
      </c>
      <c r="J27" s="81">
        <v>51.36</v>
      </c>
      <c r="K27" s="81">
        <v>51.36</v>
      </c>
      <c r="L27" s="109">
        <v>0</v>
      </c>
      <c r="M27" s="109">
        <v>0</v>
      </c>
      <c r="N27" s="109">
        <v>0</v>
      </c>
      <c r="O27" s="109">
        <v>0</v>
      </c>
      <c r="P27" s="70" t="s">
        <v>50</v>
      </c>
      <c r="Q27" s="66"/>
      <c r="R27" s="126"/>
      <c r="S27" s="66"/>
      <c r="U27" s="134"/>
    </row>
    <row r="28" ht="62" customHeight="true" spans="1:21">
      <c r="A28" s="70"/>
      <c r="B28" s="66"/>
      <c r="C28" s="66"/>
      <c r="D28" s="75"/>
      <c r="E28" s="98" t="s">
        <v>121</v>
      </c>
      <c r="F28" s="92" t="s">
        <v>117</v>
      </c>
      <c r="G28" s="92" t="s">
        <v>118</v>
      </c>
      <c r="H28" s="92" t="s">
        <v>68</v>
      </c>
      <c r="I28" s="92" t="s">
        <v>49</v>
      </c>
      <c r="J28" s="111">
        <v>25.5</v>
      </c>
      <c r="K28" s="111">
        <v>25.5</v>
      </c>
      <c r="L28" s="109">
        <v>0</v>
      </c>
      <c r="M28" s="109">
        <v>0</v>
      </c>
      <c r="N28" s="109">
        <v>0</v>
      </c>
      <c r="O28" s="109">
        <v>0</v>
      </c>
      <c r="P28" s="70" t="s">
        <v>50</v>
      </c>
      <c r="Q28" s="66"/>
      <c r="R28" s="126"/>
      <c r="S28" s="66"/>
      <c r="U28" s="134"/>
    </row>
    <row r="29" ht="59" customHeight="true" spans="1:19">
      <c r="A29" s="70"/>
      <c r="B29" s="68"/>
      <c r="C29" s="68"/>
      <c r="D29" s="76"/>
      <c r="E29" s="98" t="s">
        <v>122</v>
      </c>
      <c r="F29" s="92" t="s">
        <v>117</v>
      </c>
      <c r="G29" s="92" t="s">
        <v>118</v>
      </c>
      <c r="H29" s="92" t="s">
        <v>68</v>
      </c>
      <c r="I29" s="92" t="s">
        <v>49</v>
      </c>
      <c r="J29" s="81">
        <v>36.6898</v>
      </c>
      <c r="K29" s="81">
        <v>36.6898</v>
      </c>
      <c r="L29" s="109">
        <v>0</v>
      </c>
      <c r="M29" s="109">
        <v>0</v>
      </c>
      <c r="N29" s="109">
        <v>0</v>
      </c>
      <c r="O29" s="109">
        <v>0</v>
      </c>
      <c r="P29" s="70" t="s">
        <v>50</v>
      </c>
      <c r="Q29" s="68"/>
      <c r="R29" s="127"/>
      <c r="S29" s="68"/>
    </row>
    <row r="30" ht="80" customHeight="true" spans="1:19">
      <c r="A30" s="70">
        <v>7</v>
      </c>
      <c r="B30" s="70" t="s">
        <v>123</v>
      </c>
      <c r="C30" s="70" t="s">
        <v>124</v>
      </c>
      <c r="D30" s="70" t="s">
        <v>125</v>
      </c>
      <c r="E30" s="70" t="s">
        <v>126</v>
      </c>
      <c r="F30" s="92" t="s">
        <v>117</v>
      </c>
      <c r="G30" s="92" t="s">
        <v>118</v>
      </c>
      <c r="H30" s="92" t="s">
        <v>68</v>
      </c>
      <c r="I30" s="92" t="s">
        <v>74</v>
      </c>
      <c r="J30" s="81">
        <v>79.86</v>
      </c>
      <c r="K30" s="81">
        <v>79.86</v>
      </c>
      <c r="L30" s="109">
        <v>0</v>
      </c>
      <c r="M30" s="109">
        <v>0</v>
      </c>
      <c r="N30" s="109">
        <v>0</v>
      </c>
      <c r="O30" s="109">
        <v>0</v>
      </c>
      <c r="P30" s="70" t="s">
        <v>127</v>
      </c>
      <c r="Q30" s="64" t="s">
        <v>51</v>
      </c>
      <c r="R30" s="121" t="s">
        <v>52</v>
      </c>
      <c r="S30" s="64" t="s">
        <v>128</v>
      </c>
    </row>
    <row r="31" ht="93" customHeight="true" spans="1:19">
      <c r="A31" s="70"/>
      <c r="B31" s="70"/>
      <c r="C31" s="70"/>
      <c r="D31" s="70"/>
      <c r="E31" s="70" t="s">
        <v>129</v>
      </c>
      <c r="F31" s="92" t="s">
        <v>117</v>
      </c>
      <c r="G31" s="92" t="s">
        <v>118</v>
      </c>
      <c r="H31" s="92" t="s">
        <v>68</v>
      </c>
      <c r="I31" s="92" t="s">
        <v>49</v>
      </c>
      <c r="J31" s="81">
        <v>6.172</v>
      </c>
      <c r="K31" s="81">
        <v>6.172</v>
      </c>
      <c r="L31" s="109">
        <v>0</v>
      </c>
      <c r="M31" s="109">
        <v>0</v>
      </c>
      <c r="N31" s="109">
        <v>0</v>
      </c>
      <c r="O31" s="109">
        <v>0</v>
      </c>
      <c r="P31" s="70" t="s">
        <v>127</v>
      </c>
      <c r="Q31" s="66"/>
      <c r="R31" s="122"/>
      <c r="S31" s="66"/>
    </row>
    <row r="32" ht="87" customHeight="true" spans="1:19">
      <c r="A32" s="70"/>
      <c r="B32" s="70"/>
      <c r="C32" s="70"/>
      <c r="D32" s="70"/>
      <c r="E32" s="70" t="s">
        <v>130</v>
      </c>
      <c r="F32" s="92" t="s">
        <v>117</v>
      </c>
      <c r="G32" s="92" t="s">
        <v>118</v>
      </c>
      <c r="H32" s="92" t="s">
        <v>68</v>
      </c>
      <c r="I32" s="92" t="s">
        <v>49</v>
      </c>
      <c r="J32" s="81">
        <v>6.468</v>
      </c>
      <c r="K32" s="81">
        <v>6.468</v>
      </c>
      <c r="L32" s="109">
        <v>0</v>
      </c>
      <c r="M32" s="109">
        <v>0</v>
      </c>
      <c r="N32" s="109">
        <v>0</v>
      </c>
      <c r="O32" s="109">
        <v>0</v>
      </c>
      <c r="P32" s="70" t="s">
        <v>127</v>
      </c>
      <c r="Q32" s="66"/>
      <c r="R32" s="122"/>
      <c r="S32" s="66"/>
    </row>
    <row r="33" ht="63" customHeight="true" spans="1:19">
      <c r="A33" s="70"/>
      <c r="B33" s="70"/>
      <c r="C33" s="70"/>
      <c r="D33" s="70"/>
      <c r="E33" s="70" t="s">
        <v>131</v>
      </c>
      <c r="F33" s="92" t="s">
        <v>117</v>
      </c>
      <c r="G33" s="92" t="s">
        <v>118</v>
      </c>
      <c r="H33" s="92" t="s">
        <v>68</v>
      </c>
      <c r="I33" s="92" t="s">
        <v>74</v>
      </c>
      <c r="J33" s="81">
        <v>7.5</v>
      </c>
      <c r="K33" s="81">
        <v>7.5</v>
      </c>
      <c r="L33" s="109">
        <v>0</v>
      </c>
      <c r="M33" s="109">
        <v>0</v>
      </c>
      <c r="N33" s="109">
        <v>0</v>
      </c>
      <c r="O33" s="109">
        <v>0</v>
      </c>
      <c r="P33" s="70" t="s">
        <v>127</v>
      </c>
      <c r="Q33" s="68"/>
      <c r="R33" s="123"/>
      <c r="S33" s="68"/>
    </row>
    <row r="34" ht="93" customHeight="true" spans="1:19">
      <c r="A34" s="64"/>
      <c r="B34" s="77"/>
      <c r="C34" s="64"/>
      <c r="D34" s="64" t="s">
        <v>132</v>
      </c>
      <c r="E34" s="99" t="s">
        <v>133</v>
      </c>
      <c r="F34" s="100" t="s">
        <v>134</v>
      </c>
      <c r="G34" s="92" t="s">
        <v>135</v>
      </c>
      <c r="H34" s="92" t="s">
        <v>48</v>
      </c>
      <c r="I34" s="92" t="s">
        <v>74</v>
      </c>
      <c r="J34" s="112">
        <v>132.6855</v>
      </c>
      <c r="K34" s="112">
        <v>132.6855</v>
      </c>
      <c r="L34" s="109">
        <v>0</v>
      </c>
      <c r="M34" s="109">
        <v>0</v>
      </c>
      <c r="N34" s="109">
        <v>0</v>
      </c>
      <c r="O34" s="109">
        <v>0</v>
      </c>
      <c r="P34" s="70" t="s">
        <v>136</v>
      </c>
      <c r="Q34" s="77" t="s">
        <v>137</v>
      </c>
      <c r="R34" s="128"/>
      <c r="S34" s="64"/>
    </row>
    <row r="35" ht="87" customHeight="true" spans="1:19">
      <c r="A35" s="66"/>
      <c r="B35" s="78"/>
      <c r="C35" s="66"/>
      <c r="D35" s="66"/>
      <c r="E35" s="99" t="s">
        <v>138</v>
      </c>
      <c r="F35" s="100" t="s">
        <v>139</v>
      </c>
      <c r="G35" s="92" t="s">
        <v>135</v>
      </c>
      <c r="H35" s="92" t="s">
        <v>68</v>
      </c>
      <c r="I35" s="92" t="s">
        <v>74</v>
      </c>
      <c r="J35" s="112">
        <v>220.3129</v>
      </c>
      <c r="K35" s="112">
        <v>177.4298</v>
      </c>
      <c r="L35" s="109">
        <v>0</v>
      </c>
      <c r="M35" s="108">
        <v>42.8831</v>
      </c>
      <c r="N35" s="109">
        <v>0</v>
      </c>
      <c r="O35" s="109">
        <v>0</v>
      </c>
      <c r="P35" s="70" t="s">
        <v>136</v>
      </c>
      <c r="Q35" s="78"/>
      <c r="R35" s="129"/>
      <c r="S35" s="66"/>
    </row>
    <row r="36" ht="87" customHeight="true" spans="1:19">
      <c r="A36" s="66"/>
      <c r="B36" s="78"/>
      <c r="C36" s="66"/>
      <c r="D36" s="66"/>
      <c r="E36" s="99" t="s">
        <v>140</v>
      </c>
      <c r="F36" s="100" t="s">
        <v>141</v>
      </c>
      <c r="G36" s="92" t="s">
        <v>135</v>
      </c>
      <c r="H36" s="92" t="s">
        <v>79</v>
      </c>
      <c r="I36" s="92" t="s">
        <v>61</v>
      </c>
      <c r="J36" s="112">
        <v>12.4462</v>
      </c>
      <c r="K36" s="112">
        <v>12.4462</v>
      </c>
      <c r="L36" s="109">
        <v>0</v>
      </c>
      <c r="M36" s="109">
        <v>0</v>
      </c>
      <c r="N36" s="109">
        <v>0</v>
      </c>
      <c r="O36" s="109">
        <v>0</v>
      </c>
      <c r="P36" s="70" t="s">
        <v>136</v>
      </c>
      <c r="Q36" s="78"/>
      <c r="R36" s="129"/>
      <c r="S36" s="66"/>
    </row>
    <row r="37" ht="104" customHeight="true" spans="1:19">
      <c r="A37" s="66">
        <v>8</v>
      </c>
      <c r="B37" s="78" t="s">
        <v>142</v>
      </c>
      <c r="C37" s="66" t="s">
        <v>143</v>
      </c>
      <c r="D37" s="66"/>
      <c r="E37" s="99" t="s">
        <v>144</v>
      </c>
      <c r="F37" s="100" t="s">
        <v>141</v>
      </c>
      <c r="G37" s="92" t="s">
        <v>135</v>
      </c>
      <c r="H37" s="92" t="s">
        <v>79</v>
      </c>
      <c r="I37" s="92" t="s">
        <v>74</v>
      </c>
      <c r="J37" s="112">
        <v>59.1665</v>
      </c>
      <c r="K37" s="112">
        <v>59.1665</v>
      </c>
      <c r="L37" s="109">
        <v>0</v>
      </c>
      <c r="M37" s="109">
        <v>0</v>
      </c>
      <c r="N37" s="109">
        <v>0</v>
      </c>
      <c r="O37" s="109">
        <v>0</v>
      </c>
      <c r="P37" s="70" t="s">
        <v>136</v>
      </c>
      <c r="Q37" s="78" t="s">
        <v>51</v>
      </c>
      <c r="R37" s="130">
        <v>45627</v>
      </c>
      <c r="S37" s="66"/>
    </row>
    <row r="38" ht="73" customHeight="true" spans="1:19">
      <c r="A38" s="66"/>
      <c r="B38" s="78"/>
      <c r="C38" s="66"/>
      <c r="D38" s="66"/>
      <c r="E38" s="99" t="s">
        <v>145</v>
      </c>
      <c r="F38" s="100" t="s">
        <v>146</v>
      </c>
      <c r="G38" s="92" t="s">
        <v>135</v>
      </c>
      <c r="H38" s="92" t="s">
        <v>68</v>
      </c>
      <c r="I38" s="92" t="s">
        <v>74</v>
      </c>
      <c r="J38" s="112">
        <v>59.944</v>
      </c>
      <c r="K38" s="112">
        <v>59.944</v>
      </c>
      <c r="L38" s="109">
        <v>0</v>
      </c>
      <c r="M38" s="109">
        <v>0</v>
      </c>
      <c r="N38" s="109">
        <v>0</v>
      </c>
      <c r="O38" s="109">
        <v>0</v>
      </c>
      <c r="P38" s="70" t="s">
        <v>136</v>
      </c>
      <c r="Q38" s="78"/>
      <c r="R38" s="129"/>
      <c r="S38" s="66"/>
    </row>
    <row r="39" ht="104" customHeight="true" spans="1:19">
      <c r="A39" s="66"/>
      <c r="B39" s="78"/>
      <c r="C39" s="66"/>
      <c r="D39" s="66"/>
      <c r="E39" s="99" t="s">
        <v>147</v>
      </c>
      <c r="F39" s="100" t="s">
        <v>146</v>
      </c>
      <c r="G39" s="92" t="s">
        <v>135</v>
      </c>
      <c r="H39" s="92" t="s">
        <v>68</v>
      </c>
      <c r="I39" s="92" t="s">
        <v>74</v>
      </c>
      <c r="J39" s="112">
        <v>17.28</v>
      </c>
      <c r="K39" s="112">
        <v>17.28</v>
      </c>
      <c r="L39" s="109">
        <v>0</v>
      </c>
      <c r="M39" s="109">
        <v>0</v>
      </c>
      <c r="N39" s="109">
        <v>0</v>
      </c>
      <c r="O39" s="109">
        <v>0</v>
      </c>
      <c r="P39" s="70" t="s">
        <v>136</v>
      </c>
      <c r="Q39" s="78"/>
      <c r="R39" s="129"/>
      <c r="S39" s="66"/>
    </row>
    <row r="40" ht="99" customHeight="true" spans="1:19">
      <c r="A40" s="66"/>
      <c r="B40" s="78"/>
      <c r="C40" s="66"/>
      <c r="D40" s="68"/>
      <c r="E40" s="99" t="s">
        <v>148</v>
      </c>
      <c r="F40" s="100" t="s">
        <v>146</v>
      </c>
      <c r="G40" s="92" t="s">
        <v>135</v>
      </c>
      <c r="H40" s="92" t="s">
        <v>68</v>
      </c>
      <c r="I40" s="92" t="s">
        <v>149</v>
      </c>
      <c r="J40" s="112">
        <v>41.048</v>
      </c>
      <c r="K40" s="112">
        <v>41.048</v>
      </c>
      <c r="L40" s="109">
        <v>0</v>
      </c>
      <c r="M40" s="109">
        <v>0</v>
      </c>
      <c r="N40" s="109">
        <v>0</v>
      </c>
      <c r="O40" s="109">
        <v>0</v>
      </c>
      <c r="P40" s="70" t="s">
        <v>136</v>
      </c>
      <c r="Q40" s="78"/>
      <c r="R40" s="129"/>
      <c r="S40" s="66"/>
    </row>
    <row r="41" ht="107" customHeight="true" spans="1:19">
      <c r="A41" s="68"/>
      <c r="B41" s="79"/>
      <c r="C41" s="68"/>
      <c r="D41" s="70" t="s">
        <v>150</v>
      </c>
      <c r="E41" s="99" t="s">
        <v>151</v>
      </c>
      <c r="F41" s="100" t="s">
        <v>152</v>
      </c>
      <c r="G41" s="92" t="s">
        <v>135</v>
      </c>
      <c r="H41" s="92" t="s">
        <v>68</v>
      </c>
      <c r="I41" s="92"/>
      <c r="J41" s="70">
        <v>500</v>
      </c>
      <c r="K41" s="70">
        <v>0</v>
      </c>
      <c r="L41" s="70">
        <v>0</v>
      </c>
      <c r="M41" s="70">
        <v>0</v>
      </c>
      <c r="N41" s="70">
        <v>0</v>
      </c>
      <c r="O41" s="70">
        <v>500</v>
      </c>
      <c r="P41" s="70" t="s">
        <v>136</v>
      </c>
      <c r="Q41" s="79"/>
      <c r="R41" s="131"/>
      <c r="S41" s="68"/>
    </row>
    <row r="42" ht="126" customHeight="true" spans="1:19">
      <c r="A42" s="70">
        <v>9</v>
      </c>
      <c r="B42" s="70" t="s">
        <v>153</v>
      </c>
      <c r="C42" s="70" t="s">
        <v>154</v>
      </c>
      <c r="D42" s="80" t="s">
        <v>155</v>
      </c>
      <c r="E42" s="80" t="s">
        <v>156</v>
      </c>
      <c r="F42" s="92" t="s">
        <v>157</v>
      </c>
      <c r="G42" s="92" t="s">
        <v>158</v>
      </c>
      <c r="H42" s="92" t="s">
        <v>68</v>
      </c>
      <c r="I42" s="92" t="s">
        <v>49</v>
      </c>
      <c r="J42" s="82">
        <v>201.5332</v>
      </c>
      <c r="K42" s="82">
        <v>117.336</v>
      </c>
      <c r="L42" s="82">
        <v>0</v>
      </c>
      <c r="M42" s="82">
        <v>84.1972</v>
      </c>
      <c r="N42" s="109">
        <v>0</v>
      </c>
      <c r="O42" s="109">
        <v>0</v>
      </c>
      <c r="P42" s="70" t="s">
        <v>159</v>
      </c>
      <c r="Q42" s="70" t="s">
        <v>51</v>
      </c>
      <c r="R42" s="92" t="s">
        <v>52</v>
      </c>
      <c r="S42" s="70" t="s">
        <v>160</v>
      </c>
    </row>
    <row r="43" ht="156" customHeight="true" spans="1:19">
      <c r="A43" s="70"/>
      <c r="B43" s="70"/>
      <c r="C43" s="70"/>
      <c r="D43" s="80" t="s">
        <v>161</v>
      </c>
      <c r="E43" s="80" t="s">
        <v>162</v>
      </c>
      <c r="F43" s="92" t="s">
        <v>163</v>
      </c>
      <c r="G43" s="92" t="s">
        <v>163</v>
      </c>
      <c r="H43" s="92" t="s">
        <v>79</v>
      </c>
      <c r="I43" s="92"/>
      <c r="J43" s="82">
        <v>84.8921</v>
      </c>
      <c r="K43" s="70">
        <v>0</v>
      </c>
      <c r="L43" s="109">
        <v>0</v>
      </c>
      <c r="M43" s="82">
        <v>84.8921</v>
      </c>
      <c r="N43" s="109">
        <v>0</v>
      </c>
      <c r="O43" s="109">
        <v>0</v>
      </c>
      <c r="P43" s="70" t="s">
        <v>164</v>
      </c>
      <c r="Q43" s="70" t="s">
        <v>51</v>
      </c>
      <c r="R43" s="92"/>
      <c r="S43" s="70"/>
    </row>
    <row r="44" ht="131" customHeight="true" spans="1:19">
      <c r="A44" s="70">
        <v>10</v>
      </c>
      <c r="B44" s="70" t="s">
        <v>165</v>
      </c>
      <c r="C44" s="70" t="s">
        <v>166</v>
      </c>
      <c r="D44" s="80" t="s">
        <v>167</v>
      </c>
      <c r="E44" s="80" t="s">
        <v>168</v>
      </c>
      <c r="F44" s="92" t="s">
        <v>163</v>
      </c>
      <c r="G44" s="92" t="s">
        <v>163</v>
      </c>
      <c r="H44" s="92" t="s">
        <v>79</v>
      </c>
      <c r="I44" s="92" t="s">
        <v>49</v>
      </c>
      <c r="J44" s="82">
        <v>169.8</v>
      </c>
      <c r="K44" s="82">
        <v>100</v>
      </c>
      <c r="L44" s="70">
        <v>0</v>
      </c>
      <c r="M44" s="82">
        <v>69.8</v>
      </c>
      <c r="N44" s="70">
        <v>0</v>
      </c>
      <c r="O44" s="70">
        <v>0</v>
      </c>
      <c r="P44" s="92" t="s">
        <v>169</v>
      </c>
      <c r="Q44" s="70" t="s">
        <v>51</v>
      </c>
      <c r="R44" s="120">
        <v>45292</v>
      </c>
      <c r="S44" s="70" t="s">
        <v>170</v>
      </c>
    </row>
    <row r="45" ht="147" customHeight="true" spans="1:19">
      <c r="A45" s="70"/>
      <c r="B45" s="70"/>
      <c r="C45" s="70"/>
      <c r="D45" s="80" t="s">
        <v>171</v>
      </c>
      <c r="E45" s="80" t="s">
        <v>172</v>
      </c>
      <c r="F45" s="92" t="s">
        <v>163</v>
      </c>
      <c r="G45" s="92" t="s">
        <v>163</v>
      </c>
      <c r="H45" s="92" t="s">
        <v>79</v>
      </c>
      <c r="I45" s="92"/>
      <c r="J45" s="82">
        <v>200</v>
      </c>
      <c r="K45" s="82">
        <v>0</v>
      </c>
      <c r="L45" s="70">
        <v>0</v>
      </c>
      <c r="M45" s="82">
        <v>200</v>
      </c>
      <c r="N45" s="70">
        <v>0</v>
      </c>
      <c r="O45" s="70">
        <v>0</v>
      </c>
      <c r="P45" s="92" t="s">
        <v>169</v>
      </c>
      <c r="Q45" s="70" t="s">
        <v>51</v>
      </c>
      <c r="R45" s="92"/>
      <c r="S45" s="70"/>
    </row>
    <row r="46" ht="125" customHeight="true" spans="1:19">
      <c r="A46" s="70"/>
      <c r="B46" s="70"/>
      <c r="C46" s="70"/>
      <c r="D46" s="80" t="s">
        <v>173</v>
      </c>
      <c r="E46" s="80" t="s">
        <v>174</v>
      </c>
      <c r="F46" s="92" t="s">
        <v>163</v>
      </c>
      <c r="G46" s="92" t="s">
        <v>163</v>
      </c>
      <c r="H46" s="92" t="s">
        <v>79</v>
      </c>
      <c r="I46" s="92"/>
      <c r="J46" s="82">
        <v>183</v>
      </c>
      <c r="K46" s="82">
        <v>0</v>
      </c>
      <c r="L46" s="70">
        <v>0</v>
      </c>
      <c r="M46" s="82">
        <v>183</v>
      </c>
      <c r="N46" s="70">
        <v>0</v>
      </c>
      <c r="O46" s="70">
        <v>0</v>
      </c>
      <c r="P46" s="92" t="s">
        <v>169</v>
      </c>
      <c r="Q46" s="70" t="s">
        <v>51</v>
      </c>
      <c r="R46" s="92"/>
      <c r="S46" s="70"/>
    </row>
    <row r="47" ht="240" customHeight="true" spans="1:19">
      <c r="A47" s="70"/>
      <c r="B47" s="70"/>
      <c r="C47" s="70"/>
      <c r="D47" s="80" t="s">
        <v>175</v>
      </c>
      <c r="E47" s="80" t="s">
        <v>176</v>
      </c>
      <c r="F47" s="92" t="s">
        <v>163</v>
      </c>
      <c r="G47" s="92" t="s">
        <v>163</v>
      </c>
      <c r="H47" s="92" t="s">
        <v>79</v>
      </c>
      <c r="I47" s="92"/>
      <c r="J47" s="82">
        <v>80</v>
      </c>
      <c r="K47" s="82">
        <v>0</v>
      </c>
      <c r="L47" s="70">
        <v>0</v>
      </c>
      <c r="M47" s="82">
        <v>80</v>
      </c>
      <c r="N47" s="70">
        <v>0</v>
      </c>
      <c r="O47" s="70">
        <v>0</v>
      </c>
      <c r="P47" s="92" t="s">
        <v>169</v>
      </c>
      <c r="Q47" s="70" t="s">
        <v>51</v>
      </c>
      <c r="R47" s="92"/>
      <c r="S47" s="70"/>
    </row>
    <row r="48" ht="207" customHeight="true" spans="1:19">
      <c r="A48" s="70">
        <v>11</v>
      </c>
      <c r="B48" s="64" t="s">
        <v>177</v>
      </c>
      <c r="C48" s="64" t="s">
        <v>178</v>
      </c>
      <c r="D48" s="64" t="s">
        <v>179</v>
      </c>
      <c r="E48" s="65" t="s">
        <v>180</v>
      </c>
      <c r="F48" s="99" t="s">
        <v>181</v>
      </c>
      <c r="G48" s="70" t="s">
        <v>182</v>
      </c>
      <c r="H48" s="70" t="s">
        <v>48</v>
      </c>
      <c r="I48" s="70" t="s">
        <v>49</v>
      </c>
      <c r="J48" s="70">
        <v>200.7</v>
      </c>
      <c r="K48" s="70">
        <v>200.7</v>
      </c>
      <c r="L48" s="109">
        <v>0</v>
      </c>
      <c r="M48" s="109">
        <v>0</v>
      </c>
      <c r="N48" s="109">
        <v>0</v>
      </c>
      <c r="O48" s="109">
        <v>0</v>
      </c>
      <c r="P48" s="70" t="s">
        <v>183</v>
      </c>
      <c r="Q48" s="70" t="s">
        <v>51</v>
      </c>
      <c r="R48" s="64" t="s">
        <v>70</v>
      </c>
      <c r="S48" s="64"/>
    </row>
    <row r="49" ht="209" customHeight="true" spans="1:19">
      <c r="A49" s="70"/>
      <c r="B49" s="66"/>
      <c r="C49" s="66"/>
      <c r="D49" s="66"/>
      <c r="E49" s="65" t="s">
        <v>184</v>
      </c>
      <c r="F49" s="99" t="s">
        <v>185</v>
      </c>
      <c r="G49" s="70" t="s">
        <v>182</v>
      </c>
      <c r="H49" s="70" t="s">
        <v>48</v>
      </c>
      <c r="I49" s="70" t="s">
        <v>49</v>
      </c>
      <c r="J49" s="70">
        <v>299.3</v>
      </c>
      <c r="K49" s="70">
        <v>299.3</v>
      </c>
      <c r="L49" s="109">
        <v>0</v>
      </c>
      <c r="M49" s="109">
        <v>0</v>
      </c>
      <c r="N49" s="109">
        <v>0</v>
      </c>
      <c r="O49" s="109">
        <v>0</v>
      </c>
      <c r="P49" s="70" t="s">
        <v>183</v>
      </c>
      <c r="Q49" s="70" t="s">
        <v>51</v>
      </c>
      <c r="R49" s="66"/>
      <c r="S49" s="66"/>
    </row>
    <row r="50" ht="123" customHeight="true" spans="1:19">
      <c r="A50" s="70">
        <v>12</v>
      </c>
      <c r="B50" s="81" t="s">
        <v>186</v>
      </c>
      <c r="C50" s="81" t="s">
        <v>187</v>
      </c>
      <c r="D50" s="82" t="s">
        <v>188</v>
      </c>
      <c r="E50" s="71" t="s">
        <v>189</v>
      </c>
      <c r="F50" s="92" t="s">
        <v>79</v>
      </c>
      <c r="G50" s="92" t="s">
        <v>79</v>
      </c>
      <c r="H50" s="92" t="s">
        <v>79</v>
      </c>
      <c r="I50" s="92" t="s">
        <v>49</v>
      </c>
      <c r="J50" s="82">
        <v>60</v>
      </c>
      <c r="K50" s="82">
        <v>30</v>
      </c>
      <c r="L50" s="82">
        <v>0</v>
      </c>
      <c r="M50" s="82">
        <v>30</v>
      </c>
      <c r="N50" s="116">
        <v>0</v>
      </c>
      <c r="O50" s="116">
        <v>0</v>
      </c>
      <c r="P50" s="117" t="s">
        <v>190</v>
      </c>
      <c r="Q50" s="64" t="s">
        <v>51</v>
      </c>
      <c r="R50" s="132" t="s">
        <v>191</v>
      </c>
      <c r="S50" s="77" t="s">
        <v>192</v>
      </c>
    </row>
    <row r="51" ht="104" customHeight="true" spans="1:19">
      <c r="A51" s="70"/>
      <c r="B51" s="81"/>
      <c r="C51" s="81"/>
      <c r="D51" s="82" t="s">
        <v>193</v>
      </c>
      <c r="E51" s="71" t="s">
        <v>194</v>
      </c>
      <c r="F51" s="92" t="s">
        <v>195</v>
      </c>
      <c r="G51" s="92" t="s">
        <v>196</v>
      </c>
      <c r="H51" s="92" t="s">
        <v>68</v>
      </c>
      <c r="I51" s="92" t="s">
        <v>49</v>
      </c>
      <c r="J51" s="82">
        <v>75</v>
      </c>
      <c r="K51" s="82">
        <v>70</v>
      </c>
      <c r="L51" s="82">
        <v>0</v>
      </c>
      <c r="M51" s="82">
        <v>5</v>
      </c>
      <c r="N51" s="116">
        <v>0</v>
      </c>
      <c r="O51" s="116">
        <v>0</v>
      </c>
      <c r="P51" s="117" t="s">
        <v>197</v>
      </c>
      <c r="Q51" s="68"/>
      <c r="R51" s="133"/>
      <c r="S51" s="79"/>
    </row>
    <row r="52" ht="36" customHeight="true" spans="1:19">
      <c r="A52" s="68"/>
      <c r="B52" s="83" t="s">
        <v>198</v>
      </c>
      <c r="C52" s="84"/>
      <c r="D52" s="84"/>
      <c r="E52" s="101"/>
      <c r="F52" s="102"/>
      <c r="G52" s="103"/>
      <c r="H52" s="103"/>
      <c r="I52" s="113"/>
      <c r="J52" s="113">
        <f t="shared" ref="J52:M52" si="0">SUM(J6:J51)</f>
        <v>20273.937</v>
      </c>
      <c r="K52" s="113">
        <f t="shared" si="0"/>
        <v>2185.7399</v>
      </c>
      <c r="L52" s="114"/>
      <c r="M52" s="113">
        <f t="shared" si="0"/>
        <v>1058.1971</v>
      </c>
      <c r="N52" s="113"/>
      <c r="O52" s="113">
        <f>SUM(O6:O51)</f>
        <v>17030</v>
      </c>
      <c r="P52" s="114"/>
      <c r="Q52" s="114"/>
      <c r="R52" s="102"/>
      <c r="S52" s="114"/>
    </row>
    <row r="53" ht="27" customHeight="true" spans="1:19">
      <c r="A53" s="85" t="s">
        <v>199</v>
      </c>
      <c r="B53" s="85"/>
      <c r="C53" s="85"/>
      <c r="D53" s="85"/>
      <c r="E53" s="85"/>
      <c r="F53" s="104"/>
      <c r="G53" s="96"/>
      <c r="H53" s="96"/>
      <c r="I53" s="115"/>
      <c r="J53" s="115"/>
      <c r="K53" s="115"/>
      <c r="L53" s="85"/>
      <c r="M53" s="85"/>
      <c r="N53" s="85"/>
      <c r="O53" s="85"/>
      <c r="P53" s="85"/>
      <c r="Q53" s="85"/>
      <c r="R53" s="104"/>
      <c r="S53" s="85"/>
    </row>
    <row r="54" spans="1:18">
      <c r="A54" t="s">
        <v>200</v>
      </c>
      <c r="F54"/>
      <c r="G54" s="57"/>
      <c r="H54" s="57"/>
      <c r="R54"/>
    </row>
  </sheetData>
  <mergeCells count="90">
    <mergeCell ref="A2:P2"/>
    <mergeCell ref="A3:C3"/>
    <mergeCell ref="J4:O4"/>
    <mergeCell ref="B52:E52"/>
    <mergeCell ref="A53:S53"/>
    <mergeCell ref="A54:S54"/>
    <mergeCell ref="A4:A5"/>
    <mergeCell ref="A6:A8"/>
    <mergeCell ref="A9:A11"/>
    <mergeCell ref="A12:A13"/>
    <mergeCell ref="A14:A18"/>
    <mergeCell ref="A19:A25"/>
    <mergeCell ref="A26:A29"/>
    <mergeCell ref="A30:A33"/>
    <mergeCell ref="A42:A43"/>
    <mergeCell ref="A44:A47"/>
    <mergeCell ref="A48:A49"/>
    <mergeCell ref="A50:A51"/>
    <mergeCell ref="B4:B5"/>
    <mergeCell ref="B6:B8"/>
    <mergeCell ref="B9:B11"/>
    <mergeCell ref="B12:B13"/>
    <mergeCell ref="B14:B18"/>
    <mergeCell ref="B19:B25"/>
    <mergeCell ref="B26:B29"/>
    <mergeCell ref="B30:B33"/>
    <mergeCell ref="B42:B43"/>
    <mergeCell ref="B44:B47"/>
    <mergeCell ref="B48:B49"/>
    <mergeCell ref="B50:B51"/>
    <mergeCell ref="C4:C5"/>
    <mergeCell ref="C6:C8"/>
    <mergeCell ref="C9:C11"/>
    <mergeCell ref="C12:C13"/>
    <mergeCell ref="C14:C18"/>
    <mergeCell ref="C19:C25"/>
    <mergeCell ref="C26:C29"/>
    <mergeCell ref="C30:C33"/>
    <mergeCell ref="C42:C43"/>
    <mergeCell ref="C44:C47"/>
    <mergeCell ref="C48:C49"/>
    <mergeCell ref="C50:C51"/>
    <mergeCell ref="D4:D5"/>
    <mergeCell ref="D6:D8"/>
    <mergeCell ref="D9:D11"/>
    <mergeCell ref="D12:D13"/>
    <mergeCell ref="D14:D18"/>
    <mergeCell ref="D19:D25"/>
    <mergeCell ref="D26:D29"/>
    <mergeCell ref="D30:D33"/>
    <mergeCell ref="D34:D40"/>
    <mergeCell ref="D48:D49"/>
    <mergeCell ref="E4:E5"/>
    <mergeCell ref="F4:F5"/>
    <mergeCell ref="G4:G5"/>
    <mergeCell ref="H4:H5"/>
    <mergeCell ref="I4:I5"/>
    <mergeCell ref="P4:P5"/>
    <mergeCell ref="Q4:Q5"/>
    <mergeCell ref="Q9:Q11"/>
    <mergeCell ref="Q12:Q13"/>
    <mergeCell ref="Q14:Q18"/>
    <mergeCell ref="Q19:Q25"/>
    <mergeCell ref="Q26:Q29"/>
    <mergeCell ref="Q30:Q33"/>
    <mergeCell ref="Q50:Q51"/>
    <mergeCell ref="R4:R5"/>
    <mergeCell ref="R9:R11"/>
    <mergeCell ref="R12:R13"/>
    <mergeCell ref="R14:R18"/>
    <mergeCell ref="R19:R25"/>
    <mergeCell ref="R26:R29"/>
    <mergeCell ref="R30:R33"/>
    <mergeCell ref="R42:R43"/>
    <mergeCell ref="R44:R47"/>
    <mergeCell ref="R48:R49"/>
    <mergeCell ref="R50:R51"/>
    <mergeCell ref="S4:S5"/>
    <mergeCell ref="S6:S7"/>
    <mergeCell ref="S9:S11"/>
    <mergeCell ref="S12:S13"/>
    <mergeCell ref="S14:S18"/>
    <mergeCell ref="S19:S25"/>
    <mergeCell ref="S26:S29"/>
    <mergeCell ref="S30:S33"/>
    <mergeCell ref="S34:S41"/>
    <mergeCell ref="S42:S43"/>
    <mergeCell ref="S44:S47"/>
    <mergeCell ref="S48:S49"/>
    <mergeCell ref="S50:S51"/>
  </mergeCells>
  <dataValidations count="2">
    <dataValidation type="list" allowBlank="1" showInputMessage="1" showErrorMessage="1" sqref="I6:I51">
      <formula1>"高标准农田建设,农田水利建设,现代种业提升,农村供水保障,农村人居环境整治,农村土地综合整治,耕地及永久基本农田保护,村庄公共设施建设和管护,农村教育,农村文化和精神文明建设支出,与农业农村直接相关的山水林田湖草生态保护修复,以工代赈工程建设"</formula1>
    </dataValidation>
    <dataValidation type="list" allowBlank="1" showInputMessage="1" showErrorMessage="1" sqref="H6:H51">
      <formula1>"已启动,已开工,已完成"</formula1>
    </dataValidation>
  </dataValidations>
  <printOptions horizontalCentered="true"/>
  <pageMargins left="0.161111111111111" right="0.196527777777778" top="0.60625" bottom="0.60625" header="0.5" footer="0.5"/>
  <pageSetup paperSize="9" scale="75"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workbookViewId="0">
      <selection activeCell="I13" sqref="I13"/>
    </sheetView>
  </sheetViews>
  <sheetFormatPr defaultColWidth="9" defaultRowHeight="12.75"/>
  <cols>
    <col min="1" max="1" width="6.625" style="35" customWidth="true"/>
    <col min="2" max="2" width="8.625" style="35" customWidth="true"/>
    <col min="3" max="3" width="6.625" style="35" customWidth="true"/>
    <col min="4" max="4" width="15.375" style="35" customWidth="true"/>
    <col min="5" max="5" width="17.75" style="35" customWidth="true"/>
    <col min="6" max="6" width="23.75" style="35" customWidth="true"/>
    <col min="7" max="7" width="15.5" style="35" customWidth="true"/>
    <col min="8" max="8" width="10.625" style="35" customWidth="true"/>
    <col min="9" max="9" width="25.75" style="35" customWidth="true"/>
    <col min="10" max="10" width="15.75" style="35" customWidth="true"/>
    <col min="11" max="16384" width="9" style="35"/>
  </cols>
  <sheetData>
    <row r="1" ht="18" customHeight="true" spans="1:2">
      <c r="A1" s="36" t="s">
        <v>201</v>
      </c>
      <c r="B1" s="36"/>
    </row>
    <row r="2" s="34" customFormat="true" ht="24" customHeight="true" spans="1:10">
      <c r="A2" s="37" t="s">
        <v>202</v>
      </c>
      <c r="B2" s="37"/>
      <c r="C2" s="37"/>
      <c r="D2" s="37"/>
      <c r="E2" s="37"/>
      <c r="F2" s="37"/>
      <c r="G2" s="37"/>
      <c r="H2" s="46"/>
      <c r="I2" s="46"/>
      <c r="J2" s="46"/>
    </row>
    <row r="3" s="34" customFormat="true" ht="22.5" customHeight="true" spans="1:10">
      <c r="A3" s="38" t="s">
        <v>203</v>
      </c>
      <c r="B3" s="38"/>
      <c r="C3" s="38"/>
      <c r="D3" s="38"/>
      <c r="E3" s="38"/>
      <c r="F3" s="38"/>
      <c r="G3" s="38"/>
      <c r="H3" s="46"/>
      <c r="I3" s="46"/>
      <c r="J3" s="46"/>
    </row>
    <row r="4" ht="30" customHeight="true" spans="1:7">
      <c r="A4" s="39" t="s">
        <v>26</v>
      </c>
      <c r="B4" s="39"/>
      <c r="C4" s="40"/>
      <c r="D4" s="41" t="s">
        <v>204</v>
      </c>
      <c r="E4" s="41"/>
      <c r="F4" s="41"/>
      <c r="G4" s="41"/>
    </row>
    <row r="5" ht="30" customHeight="true" spans="1:7">
      <c r="A5" s="39" t="s">
        <v>205</v>
      </c>
      <c r="B5" s="39"/>
      <c r="C5" s="39"/>
      <c r="D5" s="42" t="s">
        <v>206</v>
      </c>
      <c r="E5" s="47" t="s">
        <v>207</v>
      </c>
      <c r="F5" s="40" t="s">
        <v>208</v>
      </c>
      <c r="G5" s="48"/>
    </row>
    <row r="6" ht="24.75" customHeight="true" spans="1:7">
      <c r="A6" s="43" t="s">
        <v>209</v>
      </c>
      <c r="B6" s="43"/>
      <c r="C6" s="43"/>
      <c r="D6" s="44">
        <v>2185.7399</v>
      </c>
      <c r="E6" s="49" t="s">
        <v>210</v>
      </c>
      <c r="F6" s="40"/>
      <c r="G6" s="48"/>
    </row>
    <row r="7" ht="24.75" customHeight="true" spans="1:7">
      <c r="A7" s="43"/>
      <c r="B7" s="43"/>
      <c r="C7" s="43"/>
      <c r="D7" s="44"/>
      <c r="E7" s="49" t="s">
        <v>211</v>
      </c>
      <c r="F7" s="40">
        <v>2185.7399</v>
      </c>
      <c r="G7" s="48"/>
    </row>
    <row r="8" ht="24.75" customHeight="true" spans="1:7">
      <c r="A8" s="43"/>
      <c r="B8" s="43"/>
      <c r="C8" s="43"/>
      <c r="D8" s="44"/>
      <c r="E8" s="49" t="s">
        <v>212</v>
      </c>
      <c r="F8" s="40"/>
      <c r="G8" s="48"/>
    </row>
    <row r="9" ht="84" customHeight="true" spans="1:7">
      <c r="A9" s="43" t="s">
        <v>213</v>
      </c>
      <c r="B9" s="45" t="s">
        <v>214</v>
      </c>
      <c r="C9" s="45"/>
      <c r="D9" s="45"/>
      <c r="E9" s="45"/>
      <c r="F9" s="45"/>
      <c r="G9" s="45"/>
    </row>
    <row r="10" ht="34.5" customHeight="true" spans="1:7">
      <c r="A10" s="43" t="s">
        <v>215</v>
      </c>
      <c r="B10" s="43" t="s">
        <v>216</v>
      </c>
      <c r="C10" s="43"/>
      <c r="D10" s="39" t="s">
        <v>217</v>
      </c>
      <c r="E10" s="39" t="s">
        <v>218</v>
      </c>
      <c r="F10" s="39" t="s">
        <v>219</v>
      </c>
      <c r="G10" s="43" t="s">
        <v>220</v>
      </c>
    </row>
    <row r="11" ht="30.75" customHeight="true" spans="1:7">
      <c r="A11" s="43"/>
      <c r="B11" s="43" t="s">
        <v>221</v>
      </c>
      <c r="C11" s="43"/>
      <c r="D11" s="43" t="s">
        <v>222</v>
      </c>
      <c r="E11" s="41" t="s">
        <v>223</v>
      </c>
      <c r="F11" s="50" t="s">
        <v>224</v>
      </c>
      <c r="G11" s="41" t="s">
        <v>225</v>
      </c>
    </row>
    <row r="12" ht="30.75" customHeight="true" spans="1:7">
      <c r="A12" s="43"/>
      <c r="B12" s="43"/>
      <c r="C12" s="43"/>
      <c r="D12" s="43"/>
      <c r="E12" s="51"/>
      <c r="F12" s="51"/>
      <c r="G12" s="41"/>
    </row>
    <row r="13" ht="30.75" customHeight="true" spans="1:7">
      <c r="A13" s="43"/>
      <c r="B13" s="43"/>
      <c r="C13" s="43"/>
      <c r="D13" s="43" t="s">
        <v>226</v>
      </c>
      <c r="E13" s="41" t="s">
        <v>227</v>
      </c>
      <c r="F13" s="41" t="s">
        <v>228</v>
      </c>
      <c r="G13" s="41" t="s">
        <v>229</v>
      </c>
    </row>
    <row r="14" ht="30.75" customHeight="true" spans="1:7">
      <c r="A14" s="43"/>
      <c r="B14" s="43"/>
      <c r="C14" s="43"/>
      <c r="D14" s="43"/>
      <c r="E14" s="41"/>
      <c r="F14" s="41"/>
      <c r="G14" s="41"/>
    </row>
    <row r="15" ht="30.75" customHeight="true" spans="1:7">
      <c r="A15" s="43"/>
      <c r="B15" s="43"/>
      <c r="C15" s="43"/>
      <c r="D15" s="43" t="s">
        <v>230</v>
      </c>
      <c r="E15" s="41" t="s">
        <v>231</v>
      </c>
      <c r="F15" s="41" t="s">
        <v>232</v>
      </c>
      <c r="G15" s="41" t="s">
        <v>233</v>
      </c>
    </row>
    <row r="16" ht="30.75" customHeight="true" spans="1:7">
      <c r="A16" s="43"/>
      <c r="B16" s="43"/>
      <c r="C16" s="43"/>
      <c r="D16" s="43"/>
      <c r="E16" s="41"/>
      <c r="F16" s="41"/>
      <c r="G16" s="41"/>
    </row>
    <row r="17" ht="30.75" customHeight="true" spans="1:8">
      <c r="A17" s="43"/>
      <c r="B17" s="43"/>
      <c r="C17" s="43"/>
      <c r="D17" s="43" t="s">
        <v>234</v>
      </c>
      <c r="E17" s="41" t="s">
        <v>235</v>
      </c>
      <c r="F17" s="41" t="s">
        <v>236</v>
      </c>
      <c r="G17" s="41" t="s">
        <v>237</v>
      </c>
      <c r="H17" s="52"/>
    </row>
    <row r="18" ht="30.75" customHeight="true" spans="1:7">
      <c r="A18" s="43"/>
      <c r="B18" s="43"/>
      <c r="C18" s="43"/>
      <c r="D18" s="43"/>
      <c r="E18" s="41"/>
      <c r="F18" s="41"/>
      <c r="G18" s="41"/>
    </row>
    <row r="19" ht="30.75" customHeight="true" spans="1:7">
      <c r="A19" s="43"/>
      <c r="B19" s="43" t="s">
        <v>238</v>
      </c>
      <c r="C19" s="43"/>
      <c r="D19" s="43" t="s">
        <v>239</v>
      </c>
      <c r="E19" s="53" t="s">
        <v>240</v>
      </c>
      <c r="F19" s="50" t="s">
        <v>236</v>
      </c>
      <c r="G19" s="50">
        <v>50</v>
      </c>
    </row>
    <row r="20" ht="30.75" customHeight="true" spans="1:7">
      <c r="A20" s="43"/>
      <c r="B20" s="43"/>
      <c r="C20" s="43"/>
      <c r="D20" s="43" t="s">
        <v>241</v>
      </c>
      <c r="E20" s="53" t="s">
        <v>242</v>
      </c>
      <c r="F20" s="50" t="s">
        <v>224</v>
      </c>
      <c r="G20" s="50">
        <v>12</v>
      </c>
    </row>
    <row r="21" ht="30.75" customHeight="true" spans="1:7">
      <c r="A21" s="43"/>
      <c r="B21" s="43"/>
      <c r="C21" s="43"/>
      <c r="D21" s="43" t="s">
        <v>243</v>
      </c>
      <c r="E21" s="53" t="s">
        <v>244</v>
      </c>
      <c r="F21" s="50" t="s">
        <v>224</v>
      </c>
      <c r="G21" s="50">
        <v>12</v>
      </c>
    </row>
    <row r="22" ht="30.75" customHeight="true" spans="1:7">
      <c r="A22" s="43"/>
      <c r="B22" s="43"/>
      <c r="C22" s="43"/>
      <c r="D22" s="43" t="s">
        <v>245</v>
      </c>
      <c r="E22" s="41" t="s">
        <v>246</v>
      </c>
      <c r="F22" s="41" t="s">
        <v>232</v>
      </c>
      <c r="G22" s="41" t="s">
        <v>247</v>
      </c>
    </row>
    <row r="23" ht="48" customHeight="true" spans="1:7">
      <c r="A23" s="43"/>
      <c r="B23" s="43" t="s">
        <v>248</v>
      </c>
      <c r="C23" s="43"/>
      <c r="D23" s="43" t="s">
        <v>249</v>
      </c>
      <c r="E23" s="41" t="s">
        <v>250</v>
      </c>
      <c r="F23" s="41" t="s">
        <v>228</v>
      </c>
      <c r="G23" s="41" t="s">
        <v>251</v>
      </c>
    </row>
    <row r="24" customHeight="true"/>
  </sheetData>
  <mergeCells count="22">
    <mergeCell ref="A1:B1"/>
    <mergeCell ref="A2:G2"/>
    <mergeCell ref="A3:G3"/>
    <mergeCell ref="A4:C4"/>
    <mergeCell ref="D4:G4"/>
    <mergeCell ref="A5:C5"/>
    <mergeCell ref="F5:G5"/>
    <mergeCell ref="F6:G6"/>
    <mergeCell ref="F7:G7"/>
    <mergeCell ref="F8:G8"/>
    <mergeCell ref="B9:G9"/>
    <mergeCell ref="B10:C10"/>
    <mergeCell ref="B23:C23"/>
    <mergeCell ref="A10:A23"/>
    <mergeCell ref="D6:D8"/>
    <mergeCell ref="D11:D12"/>
    <mergeCell ref="D13:D14"/>
    <mergeCell ref="D15:D16"/>
    <mergeCell ref="D17:D18"/>
    <mergeCell ref="A6:C8"/>
    <mergeCell ref="B11:C18"/>
    <mergeCell ref="B19:C22"/>
  </mergeCells>
  <printOptions horizontalCentered="true"/>
  <pageMargins left="0.161111111111111" right="0.161111111111111" top="1" bottom="1" header="0.5" footer="0.5"/>
  <pageSetup paperSize="9" scale="9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workbookViewId="0">
      <selection activeCell="C31" sqref="C31"/>
    </sheetView>
  </sheetViews>
  <sheetFormatPr defaultColWidth="8.66666666666667" defaultRowHeight="15.75" outlineLevelCol="7"/>
  <cols>
    <col min="2" max="2" width="21" customWidth="true"/>
    <col min="3" max="3" width="11.8333333333333" customWidth="true"/>
    <col min="4" max="4" width="12.0833333333333" customWidth="true"/>
    <col min="5" max="5" width="13.5" customWidth="true"/>
    <col min="6" max="6" width="13.75" customWidth="true"/>
  </cols>
  <sheetData>
    <row r="1" ht="24" spans="1:6">
      <c r="A1" s="2" t="s">
        <v>252</v>
      </c>
      <c r="B1" s="2"/>
      <c r="C1" s="2"/>
      <c r="D1" s="2"/>
      <c r="E1" s="2"/>
      <c r="F1" s="2"/>
    </row>
    <row r="2" ht="24" spans="1:6">
      <c r="A2" s="2"/>
      <c r="B2" s="2"/>
      <c r="C2" s="2"/>
      <c r="D2" s="2"/>
      <c r="E2" s="2"/>
      <c r="F2" s="33" t="s">
        <v>253</v>
      </c>
    </row>
    <row r="3" ht="44" customHeight="true" spans="1:7">
      <c r="A3" s="15" t="s">
        <v>23</v>
      </c>
      <c r="B3" s="16" t="s">
        <v>254</v>
      </c>
      <c r="C3" s="17" t="s">
        <v>255</v>
      </c>
      <c r="D3" s="18" t="s">
        <v>256</v>
      </c>
      <c r="E3" s="18" t="s">
        <v>257</v>
      </c>
      <c r="F3" s="18" t="s">
        <v>258</v>
      </c>
      <c r="G3" s="17" t="s">
        <v>255</v>
      </c>
    </row>
    <row r="4" ht="27" customHeight="true" spans="1:7">
      <c r="A4" s="19"/>
      <c r="B4" s="20" t="s">
        <v>259</v>
      </c>
      <c r="C4" s="17"/>
      <c r="D4" s="18"/>
      <c r="E4" s="18"/>
      <c r="F4" s="18"/>
      <c r="G4" s="17"/>
    </row>
    <row r="5" ht="20" customHeight="true" spans="1:7">
      <c r="A5" s="21">
        <v>1</v>
      </c>
      <c r="B5" s="21" t="s">
        <v>42</v>
      </c>
      <c r="C5" s="22">
        <v>100</v>
      </c>
      <c r="D5" s="22">
        <v>0</v>
      </c>
      <c r="E5" s="22">
        <v>53.65</v>
      </c>
      <c r="F5" s="22">
        <v>46.35</v>
      </c>
      <c r="G5" s="22">
        <v>100</v>
      </c>
    </row>
    <row r="6" ht="20" customHeight="true" spans="1:7">
      <c r="A6" s="23"/>
      <c r="B6" s="23"/>
      <c r="C6" s="24"/>
      <c r="D6" s="24"/>
      <c r="E6" s="24"/>
      <c r="F6" s="24"/>
      <c r="G6" s="24"/>
    </row>
    <row r="7" spans="1:7">
      <c r="A7" s="21">
        <v>2</v>
      </c>
      <c r="B7" s="25" t="s">
        <v>62</v>
      </c>
      <c r="C7" s="22">
        <v>100</v>
      </c>
      <c r="D7" s="22">
        <v>39.5956</v>
      </c>
      <c r="E7" s="22">
        <v>25.1713</v>
      </c>
      <c r="F7" s="22">
        <v>35.2331</v>
      </c>
      <c r="G7" s="22">
        <v>100</v>
      </c>
    </row>
    <row r="8" spans="1:7">
      <c r="A8" s="23"/>
      <c r="B8" s="25"/>
      <c r="C8" s="24"/>
      <c r="D8" s="24"/>
      <c r="E8" s="24"/>
      <c r="F8" s="24"/>
      <c r="G8" s="24"/>
    </row>
    <row r="9" spans="1:7">
      <c r="A9" s="25">
        <v>3</v>
      </c>
      <c r="B9" s="25" t="s">
        <v>75</v>
      </c>
      <c r="C9" s="22">
        <v>100</v>
      </c>
      <c r="D9" s="22">
        <v>60</v>
      </c>
      <c r="E9" s="22">
        <v>0</v>
      </c>
      <c r="F9" s="22">
        <v>40</v>
      </c>
      <c r="G9" s="22">
        <v>100</v>
      </c>
    </row>
    <row r="10" spans="1:7">
      <c r="A10" s="25"/>
      <c r="B10" s="25"/>
      <c r="C10" s="26"/>
      <c r="D10" s="26"/>
      <c r="E10" s="26"/>
      <c r="F10" s="26"/>
      <c r="G10" s="26"/>
    </row>
    <row r="11" spans="1:7">
      <c r="A11" s="25">
        <v>4</v>
      </c>
      <c r="B11" s="25" t="s">
        <v>260</v>
      </c>
      <c r="C11" s="22">
        <v>100</v>
      </c>
      <c r="D11" s="22">
        <v>0</v>
      </c>
      <c r="E11" s="22">
        <v>0</v>
      </c>
      <c r="F11" s="22">
        <v>100</v>
      </c>
      <c r="G11" s="22">
        <v>100</v>
      </c>
    </row>
    <row r="12" spans="1:7">
      <c r="A12" s="25"/>
      <c r="B12" s="25"/>
      <c r="C12" s="24"/>
      <c r="D12" s="24"/>
      <c r="E12" s="24"/>
      <c r="F12" s="24"/>
      <c r="G12" s="24"/>
    </row>
    <row r="13" spans="1:7">
      <c r="A13" s="25">
        <v>5</v>
      </c>
      <c r="B13" s="21" t="s">
        <v>95</v>
      </c>
      <c r="C13" s="22">
        <f>SUM(D13:F14)</f>
        <v>208.8842</v>
      </c>
      <c r="D13" s="22">
        <v>166.5386</v>
      </c>
      <c r="E13" s="22">
        <v>22.7325</v>
      </c>
      <c r="F13" s="22">
        <v>19.6131</v>
      </c>
      <c r="G13" s="22">
        <v>208.8842</v>
      </c>
    </row>
    <row r="14" spans="1:7">
      <c r="A14" s="23"/>
      <c r="B14" s="23"/>
      <c r="C14" s="24"/>
      <c r="D14" s="24"/>
      <c r="E14" s="24"/>
      <c r="F14" s="24"/>
      <c r="G14" s="24"/>
    </row>
    <row r="15" spans="1:7">
      <c r="A15" s="25">
        <v>6</v>
      </c>
      <c r="B15" s="21" t="s">
        <v>113</v>
      </c>
      <c r="C15" s="22">
        <v>159.7798</v>
      </c>
      <c r="D15" s="22">
        <v>0</v>
      </c>
      <c r="E15" s="22">
        <v>0</v>
      </c>
      <c r="F15" s="22">
        <v>159.7798</v>
      </c>
      <c r="G15" s="22">
        <v>159.7798</v>
      </c>
    </row>
    <row r="16" spans="1:7">
      <c r="A16" s="25"/>
      <c r="B16" s="23"/>
      <c r="C16" s="24"/>
      <c r="D16" s="24"/>
      <c r="E16" s="24"/>
      <c r="F16" s="24"/>
      <c r="G16" s="24"/>
    </row>
    <row r="17" spans="1:7">
      <c r="A17" s="25">
        <v>7</v>
      </c>
      <c r="B17" s="25" t="s">
        <v>123</v>
      </c>
      <c r="C17" s="22">
        <v>100</v>
      </c>
      <c r="D17" s="22">
        <v>87.36</v>
      </c>
      <c r="E17" s="22">
        <v>0</v>
      </c>
      <c r="F17" s="22">
        <v>12.64</v>
      </c>
      <c r="G17" s="22">
        <v>100</v>
      </c>
    </row>
    <row r="18" spans="1:7">
      <c r="A18" s="25"/>
      <c r="B18" s="25"/>
      <c r="C18" s="24"/>
      <c r="D18" s="24"/>
      <c r="E18" s="24"/>
      <c r="F18" s="24"/>
      <c r="G18" s="24"/>
    </row>
    <row r="19" spans="1:7">
      <c r="A19" s="21">
        <v>8</v>
      </c>
      <c r="B19" s="21" t="s">
        <v>142</v>
      </c>
      <c r="C19" s="22">
        <v>500</v>
      </c>
      <c r="D19" s="22">
        <v>446.5058</v>
      </c>
      <c r="E19" s="22">
        <v>12.4462</v>
      </c>
      <c r="F19" s="22">
        <v>41.048</v>
      </c>
      <c r="G19" s="22">
        <v>500</v>
      </c>
    </row>
    <row r="20" spans="1:7">
      <c r="A20" s="23"/>
      <c r="B20" s="23"/>
      <c r="C20" s="24"/>
      <c r="D20" s="24"/>
      <c r="E20" s="24"/>
      <c r="F20" s="24"/>
      <c r="G20" s="24"/>
    </row>
    <row r="21" spans="1:7">
      <c r="A21" s="25">
        <v>9</v>
      </c>
      <c r="B21" s="25" t="s">
        <v>153</v>
      </c>
      <c r="C21" s="27">
        <v>117.336</v>
      </c>
      <c r="D21" s="27">
        <v>0</v>
      </c>
      <c r="E21" s="27">
        <v>0</v>
      </c>
      <c r="F21" s="27">
        <v>117.336</v>
      </c>
      <c r="G21" s="27">
        <v>117.336</v>
      </c>
    </row>
    <row r="22" spans="1:7">
      <c r="A22" s="25"/>
      <c r="B22" s="25"/>
      <c r="C22" s="28"/>
      <c r="D22" s="28"/>
      <c r="E22" s="28"/>
      <c r="F22" s="28"/>
      <c r="G22" s="28"/>
    </row>
    <row r="23" spans="1:7">
      <c r="A23" s="25">
        <v>10</v>
      </c>
      <c r="B23" s="25" t="s">
        <v>165</v>
      </c>
      <c r="C23" s="22">
        <v>100</v>
      </c>
      <c r="D23" s="22">
        <v>0</v>
      </c>
      <c r="E23" s="22">
        <v>0</v>
      </c>
      <c r="F23" s="22">
        <v>100</v>
      </c>
      <c r="G23" s="22">
        <v>100</v>
      </c>
    </row>
    <row r="24" spans="1:7">
      <c r="A24" s="25"/>
      <c r="B24" s="25"/>
      <c r="C24" s="24"/>
      <c r="D24" s="24"/>
      <c r="E24" s="24"/>
      <c r="F24" s="24"/>
      <c r="G24" s="24"/>
    </row>
    <row r="25" spans="1:7">
      <c r="A25" s="25">
        <v>11</v>
      </c>
      <c r="B25" s="21" t="s">
        <v>177</v>
      </c>
      <c r="C25" s="22">
        <v>500</v>
      </c>
      <c r="D25" s="22">
        <v>0</v>
      </c>
      <c r="E25" s="22">
        <v>0</v>
      </c>
      <c r="F25" s="22">
        <v>500</v>
      </c>
      <c r="G25" s="22">
        <v>500</v>
      </c>
    </row>
    <row r="26" spans="1:7">
      <c r="A26" s="25"/>
      <c r="B26" s="23"/>
      <c r="C26" s="26"/>
      <c r="D26" s="26"/>
      <c r="E26" s="26"/>
      <c r="F26" s="26"/>
      <c r="G26" s="26"/>
    </row>
    <row r="27" spans="1:7">
      <c r="A27" s="25">
        <v>12</v>
      </c>
      <c r="B27" s="29" t="s">
        <v>186</v>
      </c>
      <c r="C27" s="27">
        <v>100</v>
      </c>
      <c r="D27" s="27">
        <v>0</v>
      </c>
      <c r="E27" s="27">
        <v>0</v>
      </c>
      <c r="F27" s="27">
        <v>100</v>
      </c>
      <c r="G27" s="27">
        <v>100</v>
      </c>
    </row>
    <row r="28" spans="1:7">
      <c r="A28" s="25"/>
      <c r="B28" s="29"/>
      <c r="C28" s="28"/>
      <c r="D28" s="28"/>
      <c r="E28" s="28"/>
      <c r="F28" s="28"/>
      <c r="G28" s="28"/>
    </row>
    <row r="29" ht="41" customHeight="true" spans="1:7">
      <c r="A29" s="29" t="s">
        <v>261</v>
      </c>
      <c r="B29" s="29"/>
      <c r="C29" s="30">
        <f>SUM(C5:C28)</f>
        <v>2186</v>
      </c>
      <c r="D29" s="30">
        <f t="shared" ref="C29:G29" si="0">SUM(D5:D28)</f>
        <v>800</v>
      </c>
      <c r="E29" s="30">
        <f t="shared" si="0"/>
        <v>114</v>
      </c>
      <c r="F29" s="30">
        <f t="shared" si="0"/>
        <v>1272</v>
      </c>
      <c r="G29" s="30">
        <f t="shared" si="0"/>
        <v>2186</v>
      </c>
    </row>
    <row r="30" spans="2:8">
      <c r="B30" s="31"/>
      <c r="C30" s="32"/>
      <c r="D30" s="31"/>
      <c r="E30" s="31"/>
      <c r="F30" s="31"/>
      <c r="G30" s="31"/>
      <c r="H30" s="31"/>
    </row>
  </sheetData>
  <mergeCells count="91">
    <mergeCell ref="A1:F1"/>
    <mergeCell ref="A3:A4"/>
    <mergeCell ref="A5:A6"/>
    <mergeCell ref="A7:A8"/>
    <mergeCell ref="A9:A10"/>
    <mergeCell ref="A11:A12"/>
    <mergeCell ref="A13:A14"/>
    <mergeCell ref="A15:A16"/>
    <mergeCell ref="A17:A18"/>
    <mergeCell ref="A19:A20"/>
    <mergeCell ref="A21:A22"/>
    <mergeCell ref="A23:A24"/>
    <mergeCell ref="A25:A26"/>
    <mergeCell ref="A27:A28"/>
    <mergeCell ref="B5:B6"/>
    <mergeCell ref="B7:B8"/>
    <mergeCell ref="B9:B10"/>
    <mergeCell ref="B11:B12"/>
    <mergeCell ref="B13:B14"/>
    <mergeCell ref="B15:B16"/>
    <mergeCell ref="B17:B18"/>
    <mergeCell ref="B19:B20"/>
    <mergeCell ref="B21:B22"/>
    <mergeCell ref="B23:B24"/>
    <mergeCell ref="B25:B26"/>
    <mergeCell ref="B27:B28"/>
    <mergeCell ref="C3:C4"/>
    <mergeCell ref="C5:C6"/>
    <mergeCell ref="C7:C8"/>
    <mergeCell ref="C9:C10"/>
    <mergeCell ref="C11:C12"/>
    <mergeCell ref="C13:C14"/>
    <mergeCell ref="C15:C16"/>
    <mergeCell ref="C17:C18"/>
    <mergeCell ref="C19:C20"/>
    <mergeCell ref="C21:C22"/>
    <mergeCell ref="C23:C24"/>
    <mergeCell ref="C25:C26"/>
    <mergeCell ref="C27:C28"/>
    <mergeCell ref="D3:D4"/>
    <mergeCell ref="D5:D6"/>
    <mergeCell ref="D7:D8"/>
    <mergeCell ref="D9:D10"/>
    <mergeCell ref="D11:D12"/>
    <mergeCell ref="D13:D14"/>
    <mergeCell ref="D15:D16"/>
    <mergeCell ref="D17:D18"/>
    <mergeCell ref="D19:D20"/>
    <mergeCell ref="D21:D22"/>
    <mergeCell ref="D23:D24"/>
    <mergeCell ref="D25:D26"/>
    <mergeCell ref="D27:D28"/>
    <mergeCell ref="E3:E4"/>
    <mergeCell ref="E5:E6"/>
    <mergeCell ref="E7:E8"/>
    <mergeCell ref="E9:E10"/>
    <mergeCell ref="E11:E12"/>
    <mergeCell ref="E13:E14"/>
    <mergeCell ref="E15:E16"/>
    <mergeCell ref="E17:E18"/>
    <mergeCell ref="E19:E20"/>
    <mergeCell ref="E21:E22"/>
    <mergeCell ref="E23:E24"/>
    <mergeCell ref="E25:E26"/>
    <mergeCell ref="E27:E28"/>
    <mergeCell ref="F3:F4"/>
    <mergeCell ref="F5:F6"/>
    <mergeCell ref="F7:F8"/>
    <mergeCell ref="F9:F10"/>
    <mergeCell ref="F11:F12"/>
    <mergeCell ref="F13:F14"/>
    <mergeCell ref="F15:F16"/>
    <mergeCell ref="F17:F18"/>
    <mergeCell ref="F19:F20"/>
    <mergeCell ref="F21:F22"/>
    <mergeCell ref="F23:F24"/>
    <mergeCell ref="F25:F26"/>
    <mergeCell ref="F27:F28"/>
    <mergeCell ref="G3:G4"/>
    <mergeCell ref="G5:G6"/>
    <mergeCell ref="G7:G8"/>
    <mergeCell ref="G9:G10"/>
    <mergeCell ref="G11:G12"/>
    <mergeCell ref="G13:G14"/>
    <mergeCell ref="G15:G16"/>
    <mergeCell ref="G17:G18"/>
    <mergeCell ref="G19:G20"/>
    <mergeCell ref="G21:G22"/>
    <mergeCell ref="G23:G24"/>
    <mergeCell ref="G25:G26"/>
    <mergeCell ref="G27:G28"/>
  </mergeCells>
  <pageMargins left="0.75" right="0.75" top="1" bottom="1" header="0.5" footer="0.5"/>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tabSelected="1" workbookViewId="0">
      <selection activeCell="J10" sqref="J10"/>
    </sheetView>
  </sheetViews>
  <sheetFormatPr defaultColWidth="8.66666666666667" defaultRowHeight="15.75" outlineLevelCol="6"/>
  <cols>
    <col min="1" max="1" width="4.875" customWidth="true"/>
    <col min="2" max="2" width="22.25" customWidth="true"/>
    <col min="3" max="3" width="22" customWidth="true"/>
    <col min="4" max="4" width="22.5" customWidth="true"/>
    <col min="5" max="5" width="24.375" customWidth="true"/>
    <col min="6" max="6" width="16.125" customWidth="true"/>
    <col min="7" max="7" width="9.125" customWidth="true"/>
  </cols>
  <sheetData>
    <row r="1" ht="24" spans="1:7">
      <c r="A1" s="2" t="s">
        <v>252</v>
      </c>
      <c r="B1" s="2"/>
      <c r="C1" s="2"/>
      <c r="D1" s="2"/>
      <c r="E1" s="2"/>
      <c r="F1" s="2"/>
      <c r="G1" s="2"/>
    </row>
    <row r="2" ht="15" customHeight="true" spans="1:7">
      <c r="A2" s="2"/>
      <c r="B2" s="2"/>
      <c r="C2" s="2"/>
      <c r="D2" s="2"/>
      <c r="E2" s="11" t="s">
        <v>253</v>
      </c>
      <c r="F2" s="11"/>
      <c r="G2" s="11"/>
    </row>
    <row r="3" s="1" customFormat="true" ht="45" customHeight="true" spans="1:7">
      <c r="A3" s="3" t="s">
        <v>23</v>
      </c>
      <c r="B3" s="4" t="s">
        <v>262</v>
      </c>
      <c r="C3" s="5" t="s">
        <v>263</v>
      </c>
      <c r="D3" s="5" t="s">
        <v>264</v>
      </c>
      <c r="E3" s="5" t="s">
        <v>265</v>
      </c>
      <c r="F3" s="12" t="s">
        <v>266</v>
      </c>
      <c r="G3" s="13" t="s">
        <v>7</v>
      </c>
    </row>
    <row r="4" s="1" customFormat="true" ht="22" customHeight="true" spans="1:7">
      <c r="A4" s="6"/>
      <c r="B4" s="7" t="s">
        <v>259</v>
      </c>
      <c r="C4" s="5"/>
      <c r="D4" s="5"/>
      <c r="E4" s="5"/>
      <c r="F4" s="14"/>
      <c r="G4" s="13"/>
    </row>
    <row r="5" ht="27" customHeight="true" spans="1:7">
      <c r="A5" s="8">
        <v>1</v>
      </c>
      <c r="B5" s="8" t="s">
        <v>267</v>
      </c>
      <c r="C5" s="8">
        <v>0</v>
      </c>
      <c r="D5" s="8">
        <v>53.65</v>
      </c>
      <c r="E5" s="8">
        <v>46.35</v>
      </c>
      <c r="F5" s="8">
        <f>SUM(C5:E5)</f>
        <v>100</v>
      </c>
      <c r="G5" s="8"/>
    </row>
    <row r="6" ht="27" customHeight="true" spans="1:7">
      <c r="A6" s="8">
        <v>2</v>
      </c>
      <c r="B6" s="8" t="s">
        <v>268</v>
      </c>
      <c r="C6" s="8">
        <v>99.5956</v>
      </c>
      <c r="D6" s="8">
        <v>25.1713</v>
      </c>
      <c r="E6" s="8">
        <v>75.2331</v>
      </c>
      <c r="F6" s="8">
        <f t="shared" ref="F6:F13" si="0">SUM(C6:E6)</f>
        <v>200</v>
      </c>
      <c r="G6" s="8"/>
    </row>
    <row r="7" ht="27" customHeight="true" spans="1:7">
      <c r="A7" s="8">
        <v>3</v>
      </c>
      <c r="B7" s="8" t="s">
        <v>269</v>
      </c>
      <c r="C7" s="8">
        <v>0</v>
      </c>
      <c r="D7" s="8">
        <v>0</v>
      </c>
      <c r="E7" s="8">
        <v>100</v>
      </c>
      <c r="F7" s="8">
        <f t="shared" si="0"/>
        <v>100</v>
      </c>
      <c r="G7" s="8"/>
    </row>
    <row r="8" ht="27" customHeight="true" spans="1:7">
      <c r="A8" s="8">
        <v>4</v>
      </c>
      <c r="B8" s="8" t="s">
        <v>270</v>
      </c>
      <c r="C8" s="8">
        <v>166.5386</v>
      </c>
      <c r="D8" s="8">
        <v>22.7325</v>
      </c>
      <c r="E8" s="8">
        <v>19.6131</v>
      </c>
      <c r="F8" s="8">
        <f t="shared" si="0"/>
        <v>208.8842</v>
      </c>
      <c r="G8" s="8"/>
    </row>
    <row r="9" ht="27" customHeight="true" spans="1:7">
      <c r="A9" s="8">
        <v>5</v>
      </c>
      <c r="B9" s="8" t="s">
        <v>271</v>
      </c>
      <c r="C9" s="8">
        <v>87.36</v>
      </c>
      <c r="D9" s="8">
        <v>0</v>
      </c>
      <c r="E9" s="8">
        <v>172.4198</v>
      </c>
      <c r="F9" s="8">
        <f t="shared" si="0"/>
        <v>259.7798</v>
      </c>
      <c r="G9" s="8"/>
    </row>
    <row r="10" ht="27" customHeight="true" spans="1:7">
      <c r="A10" s="8">
        <v>6</v>
      </c>
      <c r="B10" s="8" t="s">
        <v>272</v>
      </c>
      <c r="C10" s="8">
        <v>446.5058</v>
      </c>
      <c r="D10" s="8">
        <v>12.4462</v>
      </c>
      <c r="E10" s="8">
        <v>41.048</v>
      </c>
      <c r="F10" s="8">
        <f t="shared" si="0"/>
        <v>500</v>
      </c>
      <c r="G10" s="8"/>
    </row>
    <row r="11" ht="27" customHeight="true" spans="1:7">
      <c r="A11" s="8">
        <v>7</v>
      </c>
      <c r="B11" s="8" t="s">
        <v>273</v>
      </c>
      <c r="C11" s="8">
        <v>0</v>
      </c>
      <c r="D11" s="8">
        <v>0</v>
      </c>
      <c r="E11" s="8">
        <v>217.336</v>
      </c>
      <c r="F11" s="8">
        <f t="shared" si="0"/>
        <v>217.336</v>
      </c>
      <c r="G11" s="8"/>
    </row>
    <row r="12" ht="27" customHeight="true" spans="1:7">
      <c r="A12" s="8">
        <v>8</v>
      </c>
      <c r="B12" s="8" t="s">
        <v>274</v>
      </c>
      <c r="C12" s="8">
        <v>0</v>
      </c>
      <c r="D12" s="8">
        <v>0</v>
      </c>
      <c r="E12" s="8">
        <v>500</v>
      </c>
      <c r="F12" s="8">
        <f t="shared" si="0"/>
        <v>500</v>
      </c>
      <c r="G12" s="8"/>
    </row>
    <row r="13" ht="27" customHeight="true" spans="1:7">
      <c r="A13" s="8">
        <v>9</v>
      </c>
      <c r="B13" s="8" t="s">
        <v>275</v>
      </c>
      <c r="C13" s="8">
        <v>0</v>
      </c>
      <c r="D13" s="8">
        <v>0</v>
      </c>
      <c r="E13" s="8">
        <v>100</v>
      </c>
      <c r="F13" s="8">
        <f t="shared" si="0"/>
        <v>100</v>
      </c>
      <c r="G13" s="8"/>
    </row>
    <row r="14" ht="27" customHeight="true" spans="1:7">
      <c r="A14" s="9" t="s">
        <v>261</v>
      </c>
      <c r="B14" s="10"/>
      <c r="C14" s="8">
        <f>SUM(C5:C13)</f>
        <v>800</v>
      </c>
      <c r="D14" s="8">
        <f>SUM(D5:D13)</f>
        <v>114</v>
      </c>
      <c r="E14" s="8">
        <f>SUM(E5:E13)</f>
        <v>1272</v>
      </c>
      <c r="F14" s="8">
        <f>SUM(F5:F13)</f>
        <v>2186</v>
      </c>
      <c r="G14" s="8"/>
    </row>
    <row r="15" ht="22" customHeight="true"/>
    <row r="16" ht="22" customHeight="true"/>
    <row r="17" ht="22" customHeight="true"/>
    <row r="18" ht="22" customHeight="true"/>
    <row r="19" ht="22" customHeight="true"/>
    <row r="20" ht="22" customHeight="true"/>
    <row r="21" ht="22" customHeight="true"/>
    <row r="22" ht="22" customHeight="true"/>
    <row r="23" ht="22" customHeight="true"/>
  </sheetData>
  <mergeCells count="9">
    <mergeCell ref="A1:G1"/>
    <mergeCell ref="E2:G2"/>
    <mergeCell ref="A14:B14"/>
    <mergeCell ref="A3:A4"/>
    <mergeCell ref="C3:C4"/>
    <mergeCell ref="D3:D4"/>
    <mergeCell ref="E3:E4"/>
    <mergeCell ref="F3:F4"/>
    <mergeCell ref="G3:G4"/>
  </mergeCells>
  <pageMargins left="0.751388888888889" right="0.751388888888889" top="0.802777777777778" bottom="0.802777777777778" header="0.5" footer="0.5"/>
  <pageSetup paperSize="9"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附件1.</vt:lpstr>
      <vt:lpstr>附件1（2）</vt:lpstr>
      <vt:lpstr>附件2</vt:lpstr>
      <vt:lpstr>申请2025年度乡村振兴示范村市级补助资金有关情况统计台账</vt:lpstr>
      <vt:lpstr>最终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kylin</cp:lastModifiedBy>
  <dcterms:created xsi:type="dcterms:W3CDTF">2018-06-03T11:28:00Z</dcterms:created>
  <dcterms:modified xsi:type="dcterms:W3CDTF">2025-03-06T15:34:15Z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
  </property>
</Properties>
</file>