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15600" windowHeight="7785" tabRatio="952" activeTab="5"/>
  </bookViews>
  <sheets>
    <sheet name="收入支出决算总表" sheetId="3" r:id="rId1"/>
    <sheet name="收入决算表" sheetId="4" r:id="rId2"/>
    <sheet name="支出决算表" sheetId="5" r:id="rId3"/>
    <sheet name="财政拨款收入支出决算总表" sheetId="13" r:id="rId4"/>
    <sheet name="一般公共预算财政拨款支出决算表" sheetId="6" r:id="rId5"/>
    <sheet name="一般公共预算财政拨款基本支出决算表" sheetId="14" r:id="rId6"/>
    <sheet name="政府性基金预算财政拨款支出决算表" sheetId="11" r:id="rId7"/>
    <sheet name="“三公”经费公共预算财政拨款支出决算表" sheetId="12" r:id="rId8"/>
  </sheets>
  <definedNames>
    <definedName name="_xlnm.Print_Area" localSheetId="3">财政拨款收入支出决算总表!$A$1:$H$32</definedName>
  </definedNames>
  <calcPr calcId="125725"/>
</workbook>
</file>

<file path=xl/calcChain.xml><?xml version="1.0" encoding="utf-8"?>
<calcChain xmlns="http://schemas.openxmlformats.org/spreadsheetml/2006/main">
  <c r="C26" i="3"/>
  <c r="F6" i="14"/>
  <c r="I6"/>
  <c r="I39" s="1"/>
  <c r="C20"/>
  <c r="C39" s="1"/>
  <c r="C6"/>
  <c r="C31" i="13"/>
  <c r="G31"/>
  <c r="F26" i="3"/>
  <c r="F31" s="1"/>
  <c r="C31"/>
</calcChain>
</file>

<file path=xl/sharedStrings.xml><?xml version="1.0" encoding="utf-8"?>
<sst xmlns="http://schemas.openxmlformats.org/spreadsheetml/2006/main" count="385" uniqueCount="250">
  <si>
    <t>收入支出决算总表</t>
  </si>
  <si>
    <t>编制单位：</t>
  </si>
  <si>
    <t>单位：元</t>
  </si>
  <si>
    <t xml:space="preserve">收               入 </t>
  </si>
  <si>
    <t>支               出</t>
  </si>
  <si>
    <t>项    目</t>
  </si>
  <si>
    <t>行次</t>
  </si>
  <si>
    <t>决算数</t>
  </si>
  <si>
    <t>栏    次</t>
  </si>
  <si>
    <t/>
  </si>
  <si>
    <t>1</t>
  </si>
  <si>
    <t>2</t>
  </si>
  <si>
    <t>一、财政拨款收入</t>
  </si>
  <si>
    <t>一、一般公共服务支出</t>
  </si>
  <si>
    <t>　　其中：政府性基金预算财政拨款</t>
  </si>
  <si>
    <t>二、公共安全支出</t>
  </si>
  <si>
    <t>二、上级补助收入</t>
  </si>
  <si>
    <t>3</t>
  </si>
  <si>
    <t>三、教育支出</t>
  </si>
  <si>
    <t>三、事业收入</t>
  </si>
  <si>
    <t>4</t>
  </si>
  <si>
    <t>四、科学技术支出</t>
  </si>
  <si>
    <t>四、经营收入</t>
  </si>
  <si>
    <t>5</t>
  </si>
  <si>
    <t>五、文化体育与传媒支出</t>
  </si>
  <si>
    <t>五、附属单位上缴收入</t>
  </si>
  <si>
    <t>6</t>
  </si>
  <si>
    <t>六、社会保障和就业支出</t>
  </si>
  <si>
    <t>六、其他收入</t>
  </si>
  <si>
    <t>7</t>
  </si>
  <si>
    <t>七、医疗卫生与计划生育支出</t>
  </si>
  <si>
    <t>8</t>
  </si>
  <si>
    <t>八、节能环保支出</t>
  </si>
  <si>
    <t>9</t>
  </si>
  <si>
    <t>九、城乡社区支出</t>
  </si>
  <si>
    <t>10</t>
  </si>
  <si>
    <t>十、农林水支出</t>
  </si>
  <si>
    <t>11</t>
  </si>
  <si>
    <t>十一、交通运输支出</t>
  </si>
  <si>
    <t>12</t>
  </si>
  <si>
    <t>十二、资源勘探信息等支出</t>
  </si>
  <si>
    <t>13</t>
  </si>
  <si>
    <t>十三、商业服务业等支出</t>
  </si>
  <si>
    <t>14</t>
  </si>
  <si>
    <t>十四、金融支出</t>
  </si>
  <si>
    <t>15</t>
  </si>
  <si>
    <t>十五、援助其他地区支出</t>
  </si>
  <si>
    <t>16</t>
  </si>
  <si>
    <t>十六、国土海洋气象等支出</t>
  </si>
  <si>
    <t>17</t>
  </si>
  <si>
    <t>十七、住房保障支出</t>
  </si>
  <si>
    <t>18</t>
  </si>
  <si>
    <t>十八、粮油物资储备支出</t>
  </si>
  <si>
    <t>19</t>
  </si>
  <si>
    <t>十九、其他支出</t>
  </si>
  <si>
    <t>本  年  收  入  合  计</t>
  </si>
  <si>
    <t>20</t>
  </si>
  <si>
    <t xml:space="preserve"> 本  年  支  出  合  计</t>
  </si>
  <si>
    <t>七、用事业基金弥补收支差额</t>
  </si>
  <si>
    <t>21</t>
  </si>
  <si>
    <t>二十、结余分配</t>
  </si>
  <si>
    <t>八、上年结转和结余</t>
  </si>
  <si>
    <t>22</t>
  </si>
  <si>
    <t>二十一、年末结转和结余</t>
  </si>
  <si>
    <t xml:space="preserve">     其中：财政拨款结转和结余</t>
  </si>
  <si>
    <t>23</t>
  </si>
  <si>
    <t xml:space="preserve">           其他结转和结余</t>
  </si>
  <si>
    <t>24</t>
  </si>
  <si>
    <t>收     入     总      计</t>
  </si>
  <si>
    <t>25</t>
  </si>
  <si>
    <t>支　   出　   总   　计</t>
  </si>
  <si>
    <t>收入决算表</t>
  </si>
  <si>
    <t>本年收入合计</t>
  </si>
  <si>
    <t>财政拨款收入</t>
  </si>
  <si>
    <t>上级补助收入</t>
  </si>
  <si>
    <t>事业收入</t>
  </si>
  <si>
    <t>经营收入</t>
  </si>
  <si>
    <t>附属单位上缴收入</t>
  </si>
  <si>
    <t>其他收入</t>
  </si>
  <si>
    <t>功能分类科目编码</t>
  </si>
  <si>
    <t>科目名称</t>
  </si>
  <si>
    <t>栏次</t>
  </si>
  <si>
    <t>合计</t>
  </si>
  <si>
    <t>注：本表反映部门本年度取得的各项收入情况。</t>
  </si>
  <si>
    <t>支出决算表</t>
  </si>
  <si>
    <t>本年支出合计</t>
  </si>
  <si>
    <t>基本支出</t>
  </si>
  <si>
    <t>项目支出</t>
  </si>
  <si>
    <t>上缴上级支出</t>
  </si>
  <si>
    <t>经营支出</t>
  </si>
  <si>
    <t>对附属单位补助支出</t>
  </si>
  <si>
    <t>注：本表反映部门本年度各项支出情况。</t>
  </si>
  <si>
    <t>财政拨款收入支出决算总表</t>
  </si>
  <si>
    <t>收入</t>
  </si>
  <si>
    <t>支出</t>
  </si>
  <si>
    <t>金额</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</si>
  <si>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</si>
  <si>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</si>
  <si>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</si>
  <si>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</si>
  <si>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</si>
  <si>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</si>
  <si>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</si>
  <si>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</si>
  <si>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</si>
  <si>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</si>
  <si>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注：本表反映部门本年度一般公共预算财政拨款和政府性基金预算财政拨款的总收支和年末结转结余情况。</t>
  </si>
  <si>
    <r>
      <t xml:space="preserve">项 </t>
    </r>
    <r>
      <rPr>
        <sz val="11"/>
        <color indexed="8"/>
        <rFont val="宋体"/>
        <family val="3"/>
        <charset val="134"/>
      </rPr>
      <t xml:space="preserve">   </t>
    </r>
    <r>
      <rPr>
        <sz val="11"/>
        <rFont val="宋体"/>
        <family val="3"/>
        <charset val="134"/>
      </rPr>
      <t>目</t>
    </r>
  </si>
  <si>
    <t xml:space="preserve">基本支出  </t>
  </si>
  <si>
    <t>注：本表反映部门本年度一般公共预算财政拨款实际支出情况。</t>
  </si>
  <si>
    <t>一般公共预算财政拨款基本支出决算表</t>
  </si>
  <si>
    <t>人员经费</t>
  </si>
  <si>
    <t>公用经费</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</si>
  <si>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</si>
  <si>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</si>
  <si>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</si>
  <si>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</si>
  <si>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</si>
  <si>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</si>
  <si>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</si>
  <si>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</si>
  <si>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</si>
  <si>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</si>
  <si>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</si>
  <si>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</si>
  <si>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</si>
  <si>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</si>
  <si>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</si>
  <si>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</si>
  <si>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</si>
  <si>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</si>
  <si>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</si>
  <si>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</si>
  <si>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</si>
  <si>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</si>
  <si>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</si>
  <si>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</si>
  <si>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</si>
  <si>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</si>
  <si>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</si>
  <si>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</si>
  <si>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</si>
  <si>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</si>
  <si>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</si>
  <si>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</si>
  <si>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</si>
  <si>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</si>
  <si>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</si>
  <si>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</si>
  <si>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</si>
  <si>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</si>
  <si>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</si>
  <si>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</si>
  <si>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</si>
  <si>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</si>
  <si>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</si>
  <si>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</si>
  <si>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</si>
  <si>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</si>
  <si>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</si>
  <si>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</si>
  <si>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</si>
  <si>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</si>
  <si>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</si>
  <si>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</si>
  <si>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</si>
  <si>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</si>
  <si>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债务利息及费用支出</t>
  </si>
  <si>
    <t xml:space="preserve">  抚恤金</t>
  </si>
  <si>
    <t xml:space="preserve">  被装购置费</t>
  </si>
  <si>
    <t xml:space="preserve">  国内债务付息</t>
  </si>
  <si>
    <t xml:space="preserve">  生活补助</t>
  </si>
  <si>
    <t xml:space="preserve">  专用燃料费</t>
  </si>
  <si>
    <t xml:space="preserve">  国外债务付息</t>
  </si>
  <si>
    <t xml:space="preserve">  救济费</t>
  </si>
  <si>
    <t xml:space="preserve">  劳务费</t>
  </si>
  <si>
    <t xml:space="preserve">  国内债务发行费用</t>
  </si>
  <si>
    <t xml:space="preserve">  医疗费补助</t>
  </si>
  <si>
    <t xml:space="preserve">  委托业务费</t>
  </si>
  <si>
    <t xml:space="preserve">  国外债务发行费用</t>
  </si>
  <si>
    <t xml:space="preserve">  助学金</t>
  </si>
  <si>
    <t xml:space="preserve">  工会经费</t>
  </si>
  <si>
    <t>对企业补助</t>
  </si>
  <si>
    <t xml:space="preserve">  奖励金</t>
  </si>
  <si>
    <t xml:space="preserve">  福利费</t>
  </si>
  <si>
    <t xml:space="preserve">  资本金注入</t>
  </si>
  <si>
    <t xml:space="preserve">  个人农业生产补贴</t>
  </si>
  <si>
    <t xml:space="preserve">  公务用车运行维护费</t>
  </si>
  <si>
    <t xml:space="preserve">  政府投资基金股权投资</t>
  </si>
  <si>
    <t xml:space="preserve">  其他对个人和家庭的补助</t>
  </si>
  <si>
    <t xml:space="preserve">  其他交通费用</t>
  </si>
  <si>
    <t xml:space="preserve">  费用补贴</t>
  </si>
  <si>
    <t xml:space="preserve">  税金及附加费用</t>
  </si>
  <si>
    <t xml:space="preserve">  利息补贴</t>
  </si>
  <si>
    <t xml:space="preserve">  其他商品和服务支出</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</si>
  <si>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</si>
  <si>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</si>
  <si>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</si>
  <si>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</si>
  <si>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</si>
  <si>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</si>
  <si>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</si>
  <si>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</si>
  <si>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</si>
  <si>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</si>
  <si>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</si>
  <si>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</si>
  <si>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</si>
  <si>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</si>
  <si>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小计</t>
  </si>
  <si>
    <t>注：1、本表反映部门本年度政府性基金预算财政拨款收入支出及结转和结余情况。</t>
  </si>
  <si>
    <t>一般公共预算财政拨款“三公”经费支出决算表</t>
  </si>
  <si>
    <t>因公出国（境）费</t>
  </si>
  <si>
    <t>公务用车购置及运行费</t>
  </si>
  <si>
    <t>公务接待费</t>
  </si>
  <si>
    <t>公务用车
购置费</t>
  </si>
  <si>
    <t>公务用车
运行费</t>
  </si>
  <si>
    <t>注：2018年度决算数是包括当年一般公共预算财政拨款和以前年度结转资金安排的实际支出。</t>
  </si>
  <si>
    <t xml:space="preserve">                                   </t>
    <phoneticPr fontId="21" type="noConversion"/>
  </si>
  <si>
    <t xml:space="preserve">     </t>
    <phoneticPr fontId="21" type="noConversion"/>
  </si>
  <si>
    <t>公共安全支出</t>
  </si>
  <si>
    <t>公安</t>
    <phoneticPr fontId="21" type="noConversion"/>
  </si>
  <si>
    <t>行政运行</t>
    <phoneticPr fontId="21" type="noConversion"/>
  </si>
  <si>
    <t>其他公安支出</t>
    <phoneticPr fontId="21" type="noConversion"/>
  </si>
  <si>
    <t>社会保障和就业支出</t>
    <phoneticPr fontId="21" type="noConversion"/>
  </si>
  <si>
    <t>行政事业单位离退休</t>
    <phoneticPr fontId="21" type="noConversion"/>
  </si>
  <si>
    <t>机关事业单位基本养老保险缴费支出</t>
    <phoneticPr fontId="21" type="noConversion"/>
  </si>
  <si>
    <t>机关事业单位职业年金缴费支出</t>
    <phoneticPr fontId="21" type="noConversion"/>
  </si>
  <si>
    <t>退役安置</t>
    <phoneticPr fontId="21" type="noConversion"/>
  </si>
  <si>
    <t>退役士兵安置</t>
    <phoneticPr fontId="21" type="noConversion"/>
  </si>
  <si>
    <t>医疗卫生与计划生育支出</t>
    <phoneticPr fontId="21" type="noConversion"/>
  </si>
  <si>
    <t>行政事业单位医疗</t>
    <phoneticPr fontId="21" type="noConversion"/>
  </si>
  <si>
    <t xml:space="preserve"> 行政单位医疗</t>
    <phoneticPr fontId="21" type="noConversion"/>
  </si>
  <si>
    <t>天津市公安局宝坻分局</t>
    <phoneticPr fontId="21" type="noConversion"/>
  </si>
  <si>
    <t>公共安全支出</t>
    <phoneticPr fontId="21" type="noConversion"/>
  </si>
  <si>
    <t xml:space="preserve">  行政运行</t>
    <phoneticPr fontId="21" type="noConversion"/>
  </si>
  <si>
    <t xml:space="preserve">  其他公安支出</t>
    <phoneticPr fontId="21" type="noConversion"/>
  </si>
  <si>
    <t xml:space="preserve">  机关事业单位基本养老保险缴费支出</t>
    <phoneticPr fontId="21" type="noConversion"/>
  </si>
  <si>
    <t xml:space="preserve">  机关事业单位职业年金缴费支出</t>
    <phoneticPr fontId="21" type="noConversion"/>
  </si>
  <si>
    <t xml:space="preserve">  退役士兵安置</t>
    <phoneticPr fontId="21" type="noConversion"/>
  </si>
  <si>
    <t>医疗卫生与计划生育支出</t>
    <phoneticPr fontId="21" type="noConversion"/>
  </si>
  <si>
    <t xml:space="preserve">  行政单位医疗</t>
    <phoneticPr fontId="21" type="noConversion"/>
  </si>
  <si>
    <t>编制单位：天津市公安局宝坻分局</t>
    <phoneticPr fontId="21" type="noConversion"/>
  </si>
  <si>
    <t>一般公共预算财政拨款支出决算表</t>
    <phoneticPr fontId="21" type="noConversion"/>
  </si>
  <si>
    <t>天津市公安局宝坻公安局</t>
    <phoneticPr fontId="21" type="noConversion"/>
  </si>
  <si>
    <t>天津市公安局宝坻分局</t>
    <phoneticPr fontId="21" type="noConversion"/>
  </si>
  <si>
    <t>天津市公安局宝坻分局</t>
    <phoneticPr fontId="21" type="noConversion"/>
  </si>
  <si>
    <t xml:space="preserve">    2、天津市公安局宝坻分局部门2018年度无政府性基金预算财政拨款收入、支出和结转结余，故本表为空表。</t>
    <phoneticPr fontId="21" type="noConversion"/>
  </si>
  <si>
    <t>编制单位：天津市公安局宝坻分局</t>
    <phoneticPr fontId="21" type="noConversion"/>
  </si>
  <si>
    <t>退役士兵安置</t>
    <phoneticPr fontId="21" type="noConversion"/>
  </si>
</sst>
</file>

<file path=xl/styles.xml><?xml version="1.0" encoding="utf-8"?>
<styleSheet xmlns="http://schemas.openxmlformats.org/spreadsheetml/2006/main">
  <numFmts count="6">
    <numFmt numFmtId="176" formatCode="0_ "/>
    <numFmt numFmtId="177" formatCode=";;"/>
    <numFmt numFmtId="178" formatCode="0.0_ "/>
    <numFmt numFmtId="179" formatCode="0.00_ "/>
    <numFmt numFmtId="180" formatCode="#,##0.0"/>
    <numFmt numFmtId="181" formatCode="0.00_);[Red]\(0.00\)"/>
  </numFmts>
  <fonts count="34">
    <font>
      <sz val="12"/>
      <name val="宋体"/>
      <charset val="134"/>
    </font>
    <font>
      <sz val="16"/>
      <name val="宋体"/>
      <family val="3"/>
      <charset val="134"/>
    </font>
    <font>
      <sz val="10"/>
      <name val="宋体"/>
      <family val="3"/>
      <charset val="134"/>
    </font>
    <font>
      <sz val="12"/>
      <name val="黑体"/>
      <family val="3"/>
      <charset val="134"/>
    </font>
    <font>
      <sz val="20"/>
      <name val="华文中宋"/>
      <family val="3"/>
      <charset val="134"/>
    </font>
    <font>
      <sz val="10"/>
      <color indexed="8"/>
      <name val="宋体"/>
      <family val="3"/>
      <charset val="134"/>
    </font>
    <font>
      <sz val="11"/>
      <name val="宋体"/>
      <family val="3"/>
      <charset val="134"/>
    </font>
    <font>
      <sz val="11"/>
      <color indexed="0"/>
      <name val="宋体"/>
      <family val="3"/>
      <charset val="134"/>
    </font>
    <font>
      <sz val="11"/>
      <color indexed="8"/>
      <name val="宋体"/>
      <family val="3"/>
      <charset val="134"/>
    </font>
    <font>
      <sz val="12"/>
      <color indexed="8"/>
      <name val="黑体"/>
      <family val="3"/>
      <charset val="134"/>
    </font>
    <font>
      <sz val="20"/>
      <color indexed="8"/>
      <name val="黑体"/>
      <family val="3"/>
      <charset val="134"/>
    </font>
    <font>
      <b/>
      <sz val="11"/>
      <color indexed="8"/>
      <name val="宋体"/>
      <family val="3"/>
      <charset val="134"/>
    </font>
    <font>
      <sz val="9"/>
      <color indexed="8"/>
      <name val="宋体"/>
      <family val="3"/>
      <charset val="134"/>
    </font>
    <font>
      <sz val="16"/>
      <name val="黑体"/>
      <family val="3"/>
      <charset val="134"/>
    </font>
    <font>
      <sz val="24"/>
      <color indexed="8"/>
      <name val="华文中宋"/>
      <family val="3"/>
      <charset val="134"/>
    </font>
    <font>
      <sz val="12"/>
      <color indexed="8"/>
      <name val="宋体"/>
      <family val="3"/>
      <charset val="134"/>
    </font>
    <font>
      <sz val="14"/>
      <name val="宋体"/>
      <family val="3"/>
      <charset val="134"/>
    </font>
    <font>
      <sz val="14"/>
      <color indexed="8"/>
      <name val="宋体"/>
      <family val="3"/>
      <charset val="134"/>
    </font>
    <font>
      <b/>
      <sz val="14"/>
      <name val="宋体"/>
      <family val="3"/>
      <charset val="134"/>
    </font>
    <font>
      <sz val="20"/>
      <color indexed="8"/>
      <name val="华文中宋"/>
      <family val="3"/>
      <charset val="134"/>
    </font>
    <font>
      <sz val="12"/>
      <color indexed="8"/>
      <name val="黑体"/>
      <family val="3"/>
      <charset val="134"/>
    </font>
    <font>
      <sz val="9"/>
      <name val="宋体"/>
      <family val="3"/>
      <charset val="134"/>
    </font>
    <font>
      <sz val="26"/>
      <name val="华文中宋"/>
      <family val="3"/>
      <charset val="134"/>
    </font>
    <font>
      <sz val="22"/>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12"/>
      <name val="宋体"/>
      <family val="3"/>
      <charset val="134"/>
    </font>
    <font>
      <sz val="10"/>
      <name val="宋体"/>
      <family val="3"/>
      <charset val="134"/>
    </font>
    <font>
      <sz val="12"/>
      <color indexed="8"/>
      <name val="宋体"/>
      <family val="3"/>
      <charset val="134"/>
    </font>
    <font>
      <sz val="20"/>
      <name val="华文中宋"/>
      <family val="3"/>
      <charset val="134"/>
    </font>
    <font>
      <sz val="11"/>
      <color indexed="8"/>
      <name val="宋体"/>
      <family val="3"/>
      <charset val="134"/>
    </font>
    <font>
      <sz val="10"/>
      <color indexed="8"/>
      <name val="宋体"/>
      <family val="3"/>
      <charset val="134"/>
    </font>
  </fonts>
  <fills count="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9"/>
        <bgColor indexed="9"/>
      </patternFill>
    </fill>
  </fills>
  <borders count="13">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22">
    <xf numFmtId="0" fontId="0"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0" borderId="0"/>
    <xf numFmtId="0" fontId="21" fillId="0" borderId="0"/>
    <xf numFmtId="0" fontId="27" fillId="0" borderId="0"/>
    <xf numFmtId="0" fontId="8" fillId="0" borderId="0">
      <alignment vertical="center"/>
    </xf>
    <xf numFmtId="0" fontId="27" fillId="0" borderId="0"/>
    <xf numFmtId="0" fontId="27" fillId="0" borderId="0"/>
    <xf numFmtId="0" fontId="27" fillId="0" borderId="0">
      <alignment vertical="center"/>
    </xf>
    <xf numFmtId="0" fontId="27" fillId="0" borderId="0"/>
    <xf numFmtId="0" fontId="27" fillId="0" borderId="0"/>
    <xf numFmtId="0" fontId="27" fillId="0" borderId="0">
      <alignment vertical="center"/>
    </xf>
    <xf numFmtId="0" fontId="21" fillId="0" borderId="0"/>
    <xf numFmtId="0" fontId="27" fillId="0" borderId="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6" fillId="0" borderId="0"/>
  </cellStyleXfs>
  <cellXfs count="228">
    <xf numFmtId="0" fontId="0" fillId="0" borderId="0" xfId="0"/>
    <xf numFmtId="0" fontId="1" fillId="4" borderId="0" xfId="16" applyFont="1" applyFill="1" applyAlignment="1">
      <alignment vertical="center" wrapText="1"/>
    </xf>
    <xf numFmtId="0" fontId="2" fillId="4" borderId="0" xfId="16" applyFont="1" applyFill="1" applyAlignment="1">
      <alignment vertical="center" wrapText="1"/>
    </xf>
    <xf numFmtId="0" fontId="0" fillId="0" borderId="0" xfId="16" applyFont="1" applyAlignment="1">
      <alignment horizontal="center" vertical="center" wrapText="1"/>
    </xf>
    <xf numFmtId="0" fontId="0" fillId="0" borderId="0" xfId="16" applyFont="1" applyAlignment="1">
      <alignment vertical="center" wrapText="1"/>
    </xf>
    <xf numFmtId="0" fontId="27" fillId="0" borderId="0" xfId="16" applyAlignment="1">
      <alignment vertical="center" wrapText="1"/>
    </xf>
    <xf numFmtId="0" fontId="3" fillId="0" borderId="0" xfId="14" applyFont="1" applyAlignment="1">
      <alignment horizontal="left" vertical="center"/>
    </xf>
    <xf numFmtId="0" fontId="5" fillId="4" borderId="0" xfId="14" applyFont="1" applyFill="1" applyAlignment="1">
      <alignment horizontal="left" vertical="center"/>
    </xf>
    <xf numFmtId="0" fontId="2" fillId="4" borderId="0" xfId="16" applyFont="1" applyFill="1" applyBorder="1" applyAlignment="1">
      <alignment vertical="center" wrapText="1"/>
    </xf>
    <xf numFmtId="0" fontId="5" fillId="4" borderId="0" xfId="14" applyFont="1" applyFill="1" applyAlignment="1">
      <alignment horizontal="right" vertical="center"/>
    </xf>
    <xf numFmtId="0" fontId="6" fillId="0" borderId="1" xfId="16" applyNumberFormat="1" applyFont="1" applyFill="1" applyBorder="1" applyAlignment="1">
      <alignment horizontal="center" vertical="center" wrapText="1"/>
    </xf>
    <xf numFmtId="0" fontId="6" fillId="0" borderId="2" xfId="16" applyNumberFormat="1" applyFont="1" applyBorder="1" applyAlignment="1">
      <alignment horizontal="center" vertical="center" wrapText="1"/>
    </xf>
    <xf numFmtId="0" fontId="6" fillId="0" borderId="1" xfId="16" applyNumberFormat="1" applyFont="1" applyBorder="1" applyAlignment="1">
      <alignment horizontal="center" vertical="center" wrapText="1"/>
    </xf>
    <xf numFmtId="0" fontId="6" fillId="0" borderId="3" xfId="16" applyNumberFormat="1" applyFont="1" applyBorder="1" applyAlignment="1">
      <alignment horizontal="center" vertical="center" wrapText="1"/>
    </xf>
    <xf numFmtId="0" fontId="6" fillId="0" borderId="4" xfId="16" applyNumberFormat="1" applyFont="1" applyFill="1" applyBorder="1" applyAlignment="1">
      <alignment vertical="center" wrapText="1"/>
    </xf>
    <xf numFmtId="0" fontId="6" fillId="0" borderId="5" xfId="16" applyNumberFormat="1" applyFont="1" applyFill="1" applyBorder="1" applyAlignment="1">
      <alignment vertical="center" wrapText="1"/>
    </xf>
    <xf numFmtId="0" fontId="2" fillId="4" borderId="0" xfId="16" applyFont="1" applyFill="1" applyAlignment="1">
      <alignment horizontal="center" vertical="center" wrapText="1"/>
    </xf>
    <xf numFmtId="0" fontId="6" fillId="0" borderId="1" xfId="16" applyFont="1" applyBorder="1" applyAlignment="1">
      <alignment horizontal="center" vertical="center" wrapText="1"/>
    </xf>
    <xf numFmtId="4" fontId="6" fillId="0" borderId="1" xfId="16" applyNumberFormat="1" applyFont="1" applyFill="1" applyBorder="1" applyAlignment="1">
      <alignment horizontal="center" vertical="center" wrapText="1"/>
    </xf>
    <xf numFmtId="177" fontId="7" fillId="0" borderId="1" xfId="0" applyNumberFormat="1" applyFont="1" applyBorder="1" applyAlignment="1">
      <alignment horizontal="left" vertical="center" wrapText="1"/>
    </xf>
    <xf numFmtId="0" fontId="6" fillId="0" borderId="1" xfId="16" applyFont="1" applyFill="1" applyBorder="1" applyAlignment="1">
      <alignment vertical="center" wrapText="1"/>
    </xf>
    <xf numFmtId="4" fontId="6" fillId="0" borderId="1" xfId="16" applyNumberFormat="1" applyFont="1" applyFill="1" applyBorder="1" applyAlignment="1">
      <alignment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left" vertical="center" wrapText="1" indent="2"/>
    </xf>
    <xf numFmtId="177"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77" fontId="7" fillId="0" borderId="5" xfId="0" applyNumberFormat="1" applyFont="1" applyBorder="1" applyAlignment="1">
      <alignment horizontal="center" vertical="center" wrapText="1"/>
    </xf>
    <xf numFmtId="0" fontId="6" fillId="0" borderId="5" xfId="16" applyFont="1" applyFill="1" applyBorder="1" applyAlignment="1">
      <alignment vertical="center" wrapText="1"/>
    </xf>
    <xf numFmtId="0" fontId="0" fillId="0" borderId="0" xfId="16" applyFont="1" applyAlignment="1">
      <alignment horizontal="left" vertical="center"/>
    </xf>
    <xf numFmtId="0" fontId="6" fillId="0" borderId="3" xfId="16" applyFont="1" applyBorder="1" applyAlignment="1">
      <alignment horizontal="center" vertical="center" wrapText="1"/>
    </xf>
    <xf numFmtId="4" fontId="6" fillId="0" borderId="3" xfId="16" applyNumberFormat="1" applyFont="1" applyFill="1" applyBorder="1" applyAlignment="1">
      <alignment horizontal="center" vertical="center" wrapText="1"/>
    </xf>
    <xf numFmtId="0" fontId="6" fillId="0" borderId="3" xfId="16" applyFont="1" applyFill="1" applyBorder="1" applyAlignment="1">
      <alignment vertical="center" wrapText="1"/>
    </xf>
    <xf numFmtId="0" fontId="6" fillId="0" borderId="6" xfId="16"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2"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8" fillId="0" borderId="2" xfId="0" applyNumberFormat="1" applyFont="1" applyFill="1" applyBorder="1" applyAlignment="1">
      <alignment horizontal="left" vertical="center"/>
    </xf>
    <xf numFmtId="0" fontId="8" fillId="0" borderId="1" xfId="0" applyNumberFormat="1" applyFont="1" applyFill="1" applyBorder="1" applyAlignment="1">
      <alignment vertical="center"/>
    </xf>
    <xf numFmtId="0" fontId="8" fillId="0" borderId="1" xfId="0" applyNumberFormat="1" applyFont="1" applyFill="1" applyBorder="1" applyAlignment="1">
      <alignment horizontal="left" vertical="center"/>
    </xf>
    <xf numFmtId="0" fontId="12" fillId="0" borderId="1" xfId="0" applyNumberFormat="1" applyFont="1" applyFill="1" applyBorder="1" applyAlignment="1">
      <alignment vertical="center"/>
    </xf>
    <xf numFmtId="4" fontId="8" fillId="0" borderId="5" xfId="0" applyNumberFormat="1" applyFont="1" applyFill="1" applyBorder="1" applyAlignment="1">
      <alignment horizontal="left" vertical="center"/>
    </xf>
    <xf numFmtId="0" fontId="8" fillId="0" borderId="0" xfId="0" applyFont="1" applyFill="1" applyBorder="1" applyAlignment="1">
      <alignment horizontal="right" vertical="center"/>
    </xf>
    <xf numFmtId="178" fontId="8" fillId="0" borderId="3" xfId="0" applyNumberFormat="1" applyFont="1" applyFill="1" applyBorder="1" applyAlignment="1">
      <alignment horizontal="center" vertical="center"/>
    </xf>
    <xf numFmtId="0" fontId="6" fillId="0" borderId="0" xfId="16" applyFont="1" applyAlignment="1">
      <alignment vertical="center" wrapText="1"/>
    </xf>
    <xf numFmtId="0" fontId="1" fillId="0" borderId="0" xfId="14" applyFont="1" applyAlignment="1">
      <alignment horizontal="right" vertical="center"/>
    </xf>
    <xf numFmtId="0" fontId="0" fillId="0" borderId="0" xfId="14" applyFont="1" applyAlignment="1">
      <alignment horizontal="right" vertical="center"/>
    </xf>
    <xf numFmtId="0" fontId="2" fillId="0" borderId="0" xfId="14" applyFont="1" applyAlignment="1">
      <alignment horizontal="right" vertical="center"/>
    </xf>
    <xf numFmtId="0" fontId="27" fillId="0" borderId="0" xfId="14" applyAlignment="1">
      <alignment horizontal="right" vertical="center"/>
    </xf>
    <xf numFmtId="0" fontId="27" fillId="0" borderId="0" xfId="14" applyBorder="1" applyAlignment="1">
      <alignment horizontal="right" vertical="center"/>
    </xf>
    <xf numFmtId="0" fontId="13" fillId="0" borderId="0" xfId="14" applyFont="1" applyAlignment="1">
      <alignment horizontal="left" vertical="center"/>
    </xf>
    <xf numFmtId="0" fontId="0" fillId="4" borderId="0" xfId="14" applyFont="1" applyFill="1" applyAlignment="1">
      <alignment horizontal="right" vertical="center"/>
    </xf>
    <xf numFmtId="0" fontId="15" fillId="4" borderId="0" xfId="14" applyFont="1" applyFill="1" applyAlignment="1">
      <alignment horizontal="right" vertical="center"/>
    </xf>
    <xf numFmtId="179" fontId="16" fillId="4" borderId="1" xfId="14" applyNumberFormat="1" applyFont="1" applyFill="1" applyBorder="1" applyAlignment="1">
      <alignment horizontal="center" vertical="center"/>
    </xf>
    <xf numFmtId="49" fontId="16" fillId="4" borderId="1" xfId="14" applyNumberFormat="1" applyFont="1" applyFill="1" applyBorder="1" applyAlignment="1">
      <alignment horizontal="center" vertical="center" wrapText="1"/>
    </xf>
    <xf numFmtId="49" fontId="16" fillId="4" borderId="3" xfId="14" applyNumberFormat="1" applyFont="1" applyFill="1" applyBorder="1" applyAlignment="1">
      <alignment horizontal="center" vertical="center" wrapText="1"/>
    </xf>
    <xf numFmtId="49" fontId="16" fillId="4" borderId="1" xfId="14" applyNumberFormat="1" applyFont="1" applyFill="1" applyBorder="1" applyAlignment="1">
      <alignment horizontal="center" vertical="center"/>
    </xf>
    <xf numFmtId="49" fontId="16" fillId="4" borderId="3" xfId="14" applyNumberFormat="1" applyFont="1" applyFill="1" applyBorder="1" applyAlignment="1">
      <alignment horizontal="center" vertical="center"/>
    </xf>
    <xf numFmtId="0" fontId="17" fillId="5" borderId="1" xfId="0" applyFont="1" applyFill="1" applyBorder="1" applyAlignment="1">
      <alignment horizontal="center" vertical="center"/>
    </xf>
    <xf numFmtId="179" fontId="16" fillId="0" borderId="1" xfId="14" applyNumberFormat="1" applyFont="1" applyFill="1" applyBorder="1" applyAlignment="1">
      <alignment horizontal="right" vertical="center"/>
    </xf>
    <xf numFmtId="0" fontId="17" fillId="5" borderId="1" xfId="0" applyFont="1" applyFill="1" applyBorder="1" applyAlignment="1">
      <alignment horizontal="left" vertical="center"/>
    </xf>
    <xf numFmtId="0" fontId="16" fillId="4" borderId="1" xfId="14" applyNumberFormat="1" applyFont="1" applyFill="1" applyBorder="1" applyAlignment="1">
      <alignment horizontal="center" vertical="center"/>
    </xf>
    <xf numFmtId="179" fontId="16" fillId="0" borderId="3" xfId="14" applyNumberFormat="1" applyFont="1" applyFill="1" applyBorder="1" applyAlignment="1">
      <alignment horizontal="right" vertical="center"/>
    </xf>
    <xf numFmtId="179" fontId="16" fillId="4" borderId="2" xfId="14" applyNumberFormat="1" applyFont="1" applyFill="1" applyBorder="1" applyAlignment="1">
      <alignment horizontal="left" vertical="center"/>
    </xf>
    <xf numFmtId="179" fontId="18" fillId="0" borderId="3" xfId="14" applyNumberFormat="1" applyFont="1" applyFill="1" applyBorder="1" applyAlignment="1">
      <alignment vertical="center"/>
    </xf>
    <xf numFmtId="179" fontId="16" fillId="0" borderId="2" xfId="14" applyNumberFormat="1" applyFont="1" applyFill="1" applyBorder="1" applyAlignment="1">
      <alignment horizontal="center" vertical="center"/>
    </xf>
    <xf numFmtId="179" fontId="16" fillId="0" borderId="1" xfId="14" applyNumberFormat="1" applyFont="1" applyFill="1" applyBorder="1" applyAlignment="1">
      <alignment horizontal="center" vertical="center"/>
    </xf>
    <xf numFmtId="179" fontId="16" fillId="0" borderId="3" xfId="14" applyNumberFormat="1" applyFont="1" applyFill="1" applyBorder="1" applyAlignment="1">
      <alignment vertical="center"/>
    </xf>
    <xf numFmtId="179" fontId="16" fillId="0" borderId="1" xfId="14" applyNumberFormat="1" applyFont="1" applyFill="1" applyBorder="1" applyAlignment="1">
      <alignment horizontal="left" vertical="center"/>
    </xf>
    <xf numFmtId="0" fontId="17" fillId="5" borderId="5" xfId="0" applyFont="1" applyFill="1" applyBorder="1" applyAlignment="1">
      <alignment horizontal="center" vertical="center"/>
    </xf>
    <xf numFmtId="0" fontId="16" fillId="4" borderId="5" xfId="14" applyNumberFormat="1" applyFont="1" applyFill="1" applyBorder="1" applyAlignment="1">
      <alignment horizontal="center" vertical="center"/>
    </xf>
    <xf numFmtId="179" fontId="18" fillId="0" borderId="6" xfId="14" applyNumberFormat="1" applyFont="1" applyFill="1" applyBorder="1" applyAlignment="1">
      <alignment vertical="center"/>
    </xf>
    <xf numFmtId="0" fontId="1" fillId="0" borderId="0" xfId="14" applyFont="1" applyBorder="1" applyAlignment="1">
      <alignment horizontal="right" vertical="center"/>
    </xf>
    <xf numFmtId="0" fontId="0" fillId="0" borderId="0" xfId="14" applyFont="1" applyBorder="1" applyAlignment="1">
      <alignment horizontal="right" vertical="center"/>
    </xf>
    <xf numFmtId="0" fontId="2" fillId="0" borderId="0" xfId="14"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6" fillId="0" borderId="0" xfId="0" applyFont="1" applyAlignment="1">
      <alignment horizontal="right" vertical="center"/>
    </xf>
    <xf numFmtId="0" fontId="0" fillId="0" borderId="0" xfId="0" applyAlignment="1">
      <alignment horizontal="right" vertical="center"/>
    </xf>
    <xf numFmtId="0" fontId="0" fillId="4" borderId="0" xfId="0" applyFill="1" applyAlignment="1">
      <alignment horizontal="right" vertical="center"/>
    </xf>
    <xf numFmtId="0" fontId="5" fillId="4" borderId="0" xfId="0" applyFont="1" applyFill="1" applyAlignment="1">
      <alignment horizontal="center" vertical="center"/>
    </xf>
    <xf numFmtId="49" fontId="6" fillId="4" borderId="1" xfId="0" applyNumberFormat="1" applyFont="1" applyFill="1" applyBorder="1" applyAlignment="1">
      <alignment horizontal="center" vertical="center"/>
    </xf>
    <xf numFmtId="179" fontId="6" fillId="0" borderId="1"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6" fillId="4" borderId="3" xfId="0" applyNumberFormat="1" applyFont="1" applyFill="1" applyBorder="1" applyAlignment="1">
      <alignment horizontal="center" vertical="center"/>
    </xf>
    <xf numFmtId="49" fontId="0" fillId="0" borderId="0" xfId="0" applyNumberFormat="1" applyBorder="1" applyAlignment="1">
      <alignment horizontal="right" vertical="center"/>
    </xf>
    <xf numFmtId="179" fontId="6" fillId="0" borderId="3" xfId="0" applyNumberFormat="1" applyFont="1" applyFill="1" applyBorder="1" applyAlignment="1">
      <alignment horizontal="right" vertical="center"/>
    </xf>
    <xf numFmtId="0" fontId="0" fillId="0" borderId="0" xfId="0" applyBorder="1" applyAlignment="1">
      <alignment horizontal="right" vertical="center"/>
    </xf>
    <xf numFmtId="179" fontId="6" fillId="0" borderId="6" xfId="0" applyNumberFormat="1" applyFont="1" applyFill="1" applyBorder="1" applyAlignment="1">
      <alignment horizontal="right" vertical="center"/>
    </xf>
    <xf numFmtId="0" fontId="0" fillId="0" borderId="0" xfId="0" applyAlignment="1">
      <alignment vertical="center"/>
    </xf>
    <xf numFmtId="0" fontId="21" fillId="0" borderId="0" xfId="0" applyFont="1" applyFill="1" applyAlignment="1"/>
    <xf numFmtId="0" fontId="0" fillId="0" borderId="0" xfId="0" applyFont="1" applyFill="1" applyAlignment="1">
      <alignment horizontal="left" vertical="center"/>
    </xf>
    <xf numFmtId="0" fontId="2" fillId="0" borderId="0" xfId="0" applyFont="1" applyFill="1" applyAlignment="1">
      <alignment horizontal="center" vertical="center"/>
    </xf>
    <xf numFmtId="0" fontId="23" fillId="0" borderId="0" xfId="0" applyFont="1" applyFill="1" applyAlignment="1">
      <alignment vertical="top"/>
    </xf>
    <xf numFmtId="0" fontId="16" fillId="0" borderId="0" xfId="0" applyNumberFormat="1" applyFont="1" applyFill="1" applyAlignment="1">
      <alignment horizontal="left" vertical="center"/>
    </xf>
    <xf numFmtId="0" fontId="0" fillId="0" borderId="0" xfId="0" applyFont="1" applyFill="1" applyAlignment="1">
      <alignment horizontal="right"/>
    </xf>
    <xf numFmtId="0" fontId="0" fillId="0" borderId="0" xfId="0" applyNumberFormat="1" applyFont="1" applyFill="1" applyBorder="1" applyAlignment="1">
      <alignment horizontal="right" vertical="center"/>
    </xf>
    <xf numFmtId="0" fontId="0" fillId="0" borderId="0" xfId="0" applyFont="1" applyFill="1" applyAlignment="1">
      <alignment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180" fontId="16" fillId="0" borderId="1" xfId="15" applyNumberFormat="1" applyFont="1" applyFill="1" applyBorder="1" applyAlignment="1" applyProtection="1">
      <alignment horizontal="right" vertical="center" wrapText="1"/>
    </xf>
    <xf numFmtId="180" fontId="16" fillId="0" borderId="3" xfId="15" applyNumberFormat="1" applyFont="1" applyFill="1" applyBorder="1" applyAlignment="1" applyProtection="1">
      <alignment horizontal="right" vertical="center" wrapText="1"/>
    </xf>
    <xf numFmtId="0" fontId="15" fillId="0" borderId="0" xfId="0" applyFont="1" applyFill="1" applyAlignment="1">
      <alignment vertical="center"/>
    </xf>
    <xf numFmtId="0" fontId="16" fillId="0" borderId="2" xfId="15" applyFont="1" applyFill="1" applyBorder="1" applyAlignment="1">
      <alignment vertical="center"/>
    </xf>
    <xf numFmtId="180" fontId="16" fillId="0" borderId="1" xfId="15" applyNumberFormat="1" applyFont="1" applyFill="1" applyBorder="1" applyAlignment="1">
      <alignment wrapText="1"/>
    </xf>
    <xf numFmtId="0" fontId="2" fillId="0" borderId="0" xfId="0" applyFont="1" applyFill="1" applyAlignment="1">
      <alignment vertical="center"/>
    </xf>
    <xf numFmtId="0" fontId="16" fillId="0" borderId="2" xfId="15" applyNumberFormat="1" applyFont="1" applyFill="1" applyBorder="1" applyAlignment="1" applyProtection="1">
      <alignment horizontal="left" vertical="center" wrapText="1"/>
    </xf>
    <xf numFmtId="0" fontId="16" fillId="0" borderId="2" xfId="15" applyNumberFormat="1" applyFont="1" applyFill="1" applyBorder="1" applyAlignment="1" applyProtection="1">
      <alignment horizontal="center" vertical="center"/>
    </xf>
    <xf numFmtId="0" fontId="16" fillId="0" borderId="1" xfId="15"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center" vertical="center"/>
    </xf>
    <xf numFmtId="0" fontId="0" fillId="0" borderId="0" xfId="0" applyFont="1" applyFill="1" applyAlignment="1"/>
    <xf numFmtId="0" fontId="15" fillId="0" borderId="0" xfId="0" applyFont="1" applyFill="1" applyAlignment="1"/>
    <xf numFmtId="0" fontId="2" fillId="0" borderId="0" xfId="0" applyFont="1" applyFill="1" applyAlignment="1"/>
    <xf numFmtId="179" fontId="16" fillId="0" borderId="2" xfId="14" quotePrefix="1" applyNumberFormat="1" applyFont="1" applyFill="1" applyBorder="1" applyAlignment="1">
      <alignment horizontal="left" vertical="center"/>
    </xf>
    <xf numFmtId="179" fontId="16" fillId="4" borderId="1" xfId="14" quotePrefix="1" applyNumberFormat="1" applyFont="1" applyFill="1" applyBorder="1" applyAlignment="1">
      <alignment horizontal="left" vertical="center"/>
    </xf>
    <xf numFmtId="179" fontId="16" fillId="0" borderId="1" xfId="14" quotePrefix="1" applyNumberFormat="1" applyFont="1" applyFill="1" applyBorder="1" applyAlignment="1">
      <alignment horizontal="left" vertical="center"/>
    </xf>
    <xf numFmtId="179" fontId="6" fillId="4" borderId="1" xfId="0" quotePrefix="1" applyNumberFormat="1" applyFont="1" applyFill="1" applyBorder="1" applyAlignment="1">
      <alignment horizontal="center" vertical="center"/>
    </xf>
    <xf numFmtId="49" fontId="6" fillId="4" borderId="1" xfId="0" quotePrefix="1" applyNumberFormat="1" applyFont="1" applyFill="1" applyBorder="1" applyAlignment="1">
      <alignment horizontal="center" vertical="center"/>
    </xf>
    <xf numFmtId="179" fontId="16" fillId="4" borderId="2" xfId="14" quotePrefix="1" applyNumberFormat="1" applyFont="1" applyFill="1" applyBorder="1" applyAlignment="1">
      <alignment horizontal="center" vertical="center"/>
    </xf>
    <xf numFmtId="179" fontId="16" fillId="4" borderId="1" xfId="14" quotePrefix="1" applyNumberFormat="1" applyFont="1" applyFill="1" applyBorder="1" applyAlignment="1">
      <alignment horizontal="center" vertical="center"/>
    </xf>
    <xf numFmtId="179" fontId="18" fillId="0" borderId="2" xfId="14" quotePrefix="1" applyNumberFormat="1" applyFont="1" applyFill="1" applyBorder="1" applyAlignment="1">
      <alignment horizontal="center" vertical="center"/>
    </xf>
    <xf numFmtId="179" fontId="18" fillId="0" borderId="1" xfId="14" quotePrefix="1" applyNumberFormat="1" applyFont="1" applyFill="1" applyBorder="1" applyAlignment="1">
      <alignment horizontal="center" vertical="center"/>
    </xf>
    <xf numFmtId="179" fontId="18" fillId="4" borderId="4" xfId="14" quotePrefix="1" applyNumberFormat="1" applyFont="1" applyFill="1" applyBorder="1" applyAlignment="1">
      <alignment horizontal="center" vertical="center"/>
    </xf>
    <xf numFmtId="179" fontId="18" fillId="4" borderId="5" xfId="14" quotePrefix="1" applyNumberFormat="1" applyFont="1" applyFill="1" applyBorder="1" applyAlignment="1">
      <alignment horizontal="center" vertical="center"/>
    </xf>
    <xf numFmtId="179" fontId="16" fillId="4" borderId="1" xfId="14" applyNumberFormat="1" applyFont="1" applyFill="1" applyBorder="1" applyAlignment="1">
      <alignment horizontal="center" vertical="center"/>
    </xf>
    <xf numFmtId="0" fontId="0" fillId="0" borderId="0" xfId="0" applyFill="1" applyAlignment="1">
      <alignment vertical="center"/>
    </xf>
    <xf numFmtId="179" fontId="6" fillId="0" borderId="11" xfId="0" applyNumberFormat="1" applyFont="1" applyFill="1" applyBorder="1" applyAlignment="1">
      <alignment horizontal="right" vertical="center"/>
    </xf>
    <xf numFmtId="0" fontId="30" fillId="4" borderId="0" xfId="14" applyFont="1" applyFill="1" applyAlignment="1">
      <alignment horizontal="left" vertical="center"/>
    </xf>
    <xf numFmtId="0" fontId="29" fillId="4" borderId="0" xfId="16" applyFont="1" applyFill="1" applyAlignment="1">
      <alignment horizontal="center" vertical="center" wrapText="1"/>
    </xf>
    <xf numFmtId="0" fontId="32" fillId="0" borderId="0" xfId="0" applyFont="1" applyFill="1" applyBorder="1" applyAlignment="1">
      <alignment vertical="center"/>
    </xf>
    <xf numFmtId="0" fontId="33" fillId="4" borderId="0" xfId="14" applyFont="1" applyFill="1" applyAlignment="1">
      <alignment horizontal="left" vertical="center"/>
    </xf>
    <xf numFmtId="4" fontId="16" fillId="0" borderId="5" xfId="15" applyNumberFormat="1" applyFont="1" applyFill="1" applyBorder="1" applyAlignment="1" applyProtection="1">
      <alignment horizontal="right" vertical="center" wrapText="1"/>
    </xf>
    <xf numFmtId="179" fontId="16" fillId="0" borderId="5" xfId="14" applyNumberFormat="1" applyFont="1" applyFill="1" applyBorder="1" applyAlignment="1">
      <alignment horizontal="right" vertical="center"/>
    </xf>
    <xf numFmtId="179" fontId="16" fillId="4" borderId="5" xfId="14" applyNumberFormat="1" applyFont="1" applyFill="1" applyBorder="1" applyAlignment="1">
      <alignment horizontal="center" vertical="center"/>
    </xf>
    <xf numFmtId="179" fontId="6" fillId="0" borderId="5" xfId="16" applyNumberFormat="1" applyFont="1" applyFill="1" applyBorder="1" applyAlignment="1">
      <alignment vertical="center" wrapText="1"/>
    </xf>
    <xf numFmtId="179" fontId="6" fillId="0" borderId="6" xfId="16" applyNumberFormat="1" applyFont="1" applyFill="1" applyBorder="1" applyAlignment="1">
      <alignment vertical="center" wrapText="1"/>
    </xf>
    <xf numFmtId="179" fontId="16" fillId="4" borderId="1" xfId="14" applyNumberFormat="1" applyFont="1" applyFill="1" applyBorder="1" applyAlignment="1">
      <alignment horizontal="center" vertical="center"/>
    </xf>
    <xf numFmtId="4" fontId="16" fillId="0" borderId="1" xfId="15" applyNumberFormat="1" applyFont="1" applyFill="1" applyBorder="1" applyAlignment="1" applyProtection="1">
      <alignment horizontal="right" vertical="center" wrapText="1"/>
    </xf>
    <xf numFmtId="4" fontId="16" fillId="0" borderId="3" xfId="15" applyNumberFormat="1" applyFont="1" applyFill="1" applyBorder="1" applyAlignment="1" applyProtection="1">
      <alignment horizontal="right" vertical="center" wrapText="1"/>
    </xf>
    <xf numFmtId="181" fontId="16" fillId="0" borderId="3" xfId="15" applyNumberFormat="1" applyFont="1" applyFill="1" applyBorder="1" applyAlignment="1" applyProtection="1">
      <alignment horizontal="right" vertical="center" wrapText="1"/>
    </xf>
    <xf numFmtId="181" fontId="16" fillId="0" borderId="6" xfId="15" applyNumberFormat="1" applyFont="1" applyFill="1" applyBorder="1" applyAlignment="1" applyProtection="1">
      <alignment horizontal="right" vertical="center" wrapText="1"/>
    </xf>
    <xf numFmtId="181" fontId="6" fillId="0" borderId="3" xfId="16" applyNumberFormat="1" applyFont="1" applyFill="1" applyBorder="1" applyAlignment="1">
      <alignment vertical="center" wrapText="1"/>
    </xf>
    <xf numFmtId="181" fontId="6" fillId="0" borderId="1" xfId="15" applyNumberFormat="1" applyFont="1" applyFill="1" applyBorder="1" applyAlignment="1" applyProtection="1">
      <alignment horizontal="right" vertical="center" wrapText="1"/>
    </xf>
    <xf numFmtId="181" fontId="8" fillId="0" borderId="1" xfId="0" applyNumberFormat="1" applyFont="1" applyFill="1" applyBorder="1" applyAlignment="1">
      <alignment horizontal="left" vertical="center"/>
    </xf>
    <xf numFmtId="181" fontId="8" fillId="0" borderId="1" xfId="0" applyNumberFormat="1" applyFont="1" applyFill="1" applyBorder="1" applyAlignment="1">
      <alignment horizontal="right" vertical="center"/>
    </xf>
    <xf numFmtId="179" fontId="6" fillId="0" borderId="1" xfId="15" applyNumberFormat="1" applyFont="1" applyFill="1" applyBorder="1" applyAlignment="1" applyProtection="1">
      <alignment horizontal="right" vertical="center" wrapText="1"/>
    </xf>
    <xf numFmtId="181" fontId="6" fillId="0" borderId="3" xfId="15" applyNumberFormat="1" applyFont="1" applyFill="1" applyBorder="1" applyAlignment="1" applyProtection="1">
      <alignment horizontal="right" vertical="center" wrapText="1"/>
    </xf>
    <xf numFmtId="181" fontId="6" fillId="0" borderId="6" xfId="15" applyNumberFormat="1" applyFont="1" applyFill="1" applyBorder="1" applyAlignment="1" applyProtection="1">
      <alignment horizontal="right" vertical="center" wrapText="1"/>
    </xf>
    <xf numFmtId="179" fontId="27" fillId="0" borderId="0" xfId="14" applyNumberFormat="1" applyAlignment="1">
      <alignment horizontal="right" vertical="center"/>
    </xf>
    <xf numFmtId="0" fontId="22" fillId="0" borderId="0" xfId="0" applyNumberFormat="1" applyFont="1" applyFill="1" applyAlignment="1" applyProtection="1">
      <alignment horizontal="center" vertical="center" wrapText="1"/>
    </xf>
    <xf numFmtId="0" fontId="16" fillId="0" borderId="7" xfId="15" applyNumberFormat="1" applyFont="1" applyFill="1" applyBorder="1" applyAlignment="1" applyProtection="1">
      <alignment horizontal="center" vertical="center" wrapText="1"/>
    </xf>
    <xf numFmtId="0" fontId="16" fillId="0" borderId="8" xfId="15" applyNumberFormat="1" applyFont="1" applyFill="1" applyBorder="1" applyAlignment="1" applyProtection="1">
      <alignment horizontal="center" vertical="center" wrapText="1"/>
    </xf>
    <xf numFmtId="0" fontId="16" fillId="0" borderId="9" xfId="15" applyNumberFormat="1" applyFont="1" applyFill="1" applyBorder="1" applyAlignment="1" applyProtection="1">
      <alignment horizontal="center" vertical="center" wrapText="1"/>
    </xf>
    <xf numFmtId="0" fontId="17" fillId="5" borderId="1" xfId="0" applyFont="1" applyFill="1" applyBorder="1" applyAlignment="1">
      <alignment horizontal="center" vertical="center"/>
    </xf>
    <xf numFmtId="176" fontId="0" fillId="4" borderId="10" xfId="0" applyNumberFormat="1" applyFill="1" applyBorder="1" applyAlignment="1">
      <alignment horizontal="center" vertical="center"/>
    </xf>
    <xf numFmtId="176" fontId="0" fillId="4" borderId="11" xfId="0" applyNumberFormat="1" applyFill="1" applyBorder="1" applyAlignment="1">
      <alignment horizontal="center" vertical="center"/>
    </xf>
    <xf numFmtId="176" fontId="0" fillId="4" borderId="2" xfId="0" applyNumberFormat="1" applyFill="1" applyBorder="1" applyAlignment="1">
      <alignment horizontal="left" vertical="center"/>
    </xf>
    <xf numFmtId="176" fontId="0" fillId="4" borderId="1" xfId="0" applyNumberFormat="1" applyFill="1" applyBorder="1" applyAlignment="1">
      <alignment horizontal="left" vertical="center"/>
    </xf>
    <xf numFmtId="0" fontId="20" fillId="0" borderId="0" xfId="0" applyFont="1" applyFill="1" applyAlignment="1">
      <alignment horizontal="left" vertical="center"/>
    </xf>
    <xf numFmtId="0" fontId="19" fillId="0" borderId="0" xfId="0" applyFont="1" applyFill="1" applyAlignment="1">
      <alignment horizontal="center" vertical="center"/>
    </xf>
    <xf numFmtId="179" fontId="6" fillId="4" borderId="7" xfId="0" quotePrefix="1" applyNumberFormat="1" applyFont="1" applyFill="1" applyBorder="1" applyAlignment="1">
      <alignment horizontal="center" vertical="center" wrapText="1"/>
    </xf>
    <xf numFmtId="179" fontId="6" fillId="4" borderId="8" xfId="0" applyNumberFormat="1" applyFont="1" applyFill="1" applyBorder="1" applyAlignment="1">
      <alignment horizontal="center" vertical="center" wrapText="1"/>
    </xf>
    <xf numFmtId="179" fontId="6" fillId="4" borderId="2" xfId="0" quotePrefix="1" applyNumberFormat="1" applyFont="1" applyFill="1" applyBorder="1" applyAlignment="1">
      <alignment horizontal="center" vertical="center"/>
    </xf>
    <xf numFmtId="179" fontId="6" fillId="4" borderId="1" xfId="0" applyNumberFormat="1" applyFont="1" applyFill="1" applyBorder="1" applyAlignment="1">
      <alignment horizontal="center" vertical="center"/>
    </xf>
    <xf numFmtId="179" fontId="6" fillId="4" borderId="2" xfId="0" applyNumberFormat="1" applyFont="1" applyFill="1" applyBorder="1" applyAlignment="1">
      <alignment horizontal="center" vertical="center" wrapText="1"/>
    </xf>
    <xf numFmtId="179" fontId="6" fillId="4" borderId="1" xfId="0" applyNumberFormat="1" applyFont="1" applyFill="1" applyBorder="1" applyAlignment="1">
      <alignment horizontal="center" vertical="center" wrapText="1"/>
    </xf>
    <xf numFmtId="176" fontId="0" fillId="4" borderId="4" xfId="0" applyNumberFormat="1" applyFill="1" applyBorder="1" applyAlignment="1">
      <alignment horizontal="left" vertical="center"/>
    </xf>
    <xf numFmtId="176" fontId="0" fillId="4" borderId="5" xfId="0" applyNumberFormat="1" applyFill="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179" fontId="6" fillId="4" borderId="1" xfId="0" quotePrefix="1" applyNumberFormat="1" applyFont="1" applyFill="1" applyBorder="1" applyAlignment="1">
      <alignment horizontal="center" vertical="center" wrapText="1"/>
    </xf>
    <xf numFmtId="179" fontId="6" fillId="4" borderId="8" xfId="0" quotePrefix="1" applyNumberFormat="1" applyFont="1" applyFill="1" applyBorder="1" applyAlignment="1">
      <alignment horizontal="center" vertical="center" wrapText="1"/>
    </xf>
    <xf numFmtId="179" fontId="6" fillId="0" borderId="8" xfId="0" quotePrefix="1"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6" fillId="4" borderId="9" xfId="0" quotePrefix="1" applyNumberFormat="1" applyFont="1" applyFill="1" applyBorder="1" applyAlignment="1">
      <alignment horizontal="center" vertical="center" wrapText="1"/>
    </xf>
    <xf numFmtId="179" fontId="6" fillId="4" borderId="3" xfId="0" applyNumberFormat="1" applyFont="1" applyFill="1" applyBorder="1" applyAlignment="1">
      <alignment horizontal="center" vertical="center" wrapText="1"/>
    </xf>
    <xf numFmtId="176" fontId="0" fillId="4" borderId="10" xfId="0" applyNumberFormat="1" applyFill="1" applyBorder="1" applyAlignment="1">
      <alignment horizontal="left" vertical="center"/>
    </xf>
    <xf numFmtId="176" fontId="0" fillId="4" borderId="11" xfId="0" applyNumberFormat="1" applyFill="1" applyBorder="1" applyAlignment="1">
      <alignment horizontal="left" vertical="center"/>
    </xf>
    <xf numFmtId="49" fontId="6" fillId="4" borderId="2" xfId="0" quotePrefix="1"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176" fontId="0" fillId="4" borderId="12" xfId="0" applyNumberFormat="1" applyFill="1" applyBorder="1" applyAlignment="1">
      <alignment horizontal="center" vertical="center"/>
    </xf>
    <xf numFmtId="0" fontId="14" fillId="0" borderId="0" xfId="14" applyFont="1" applyFill="1" applyAlignment="1">
      <alignment horizontal="center" vertical="center"/>
    </xf>
    <xf numFmtId="179" fontId="16" fillId="4" borderId="7" xfId="14" quotePrefix="1" applyNumberFormat="1" applyFont="1" applyFill="1" applyBorder="1" applyAlignment="1">
      <alignment horizontal="center" vertical="center"/>
    </xf>
    <xf numFmtId="179" fontId="16" fillId="4" borderId="8" xfId="14" applyNumberFormat="1" applyFont="1" applyFill="1" applyBorder="1" applyAlignment="1">
      <alignment horizontal="center" vertical="center"/>
    </xf>
    <xf numFmtId="179" fontId="16" fillId="4" borderId="8" xfId="14" quotePrefix="1" applyNumberFormat="1" applyFont="1" applyFill="1" applyBorder="1" applyAlignment="1">
      <alignment horizontal="center" vertical="center"/>
    </xf>
    <xf numFmtId="179" fontId="16" fillId="4" borderId="9" xfId="14" applyNumberFormat="1" applyFont="1" applyFill="1" applyBorder="1" applyAlignment="1">
      <alignment horizontal="center" vertical="center"/>
    </xf>
    <xf numFmtId="0" fontId="0" fillId="0" borderId="0" xfId="14" applyFont="1" applyAlignment="1">
      <alignment horizontal="left" vertical="center" wrapText="1"/>
    </xf>
    <xf numFmtId="179" fontId="16" fillId="4" borderId="1" xfId="14" quotePrefix="1" applyNumberFormat="1" applyFont="1" applyFill="1" applyBorder="1" applyAlignment="1">
      <alignment horizontal="center" vertical="center"/>
    </xf>
    <xf numFmtId="179" fontId="16" fillId="4" borderId="1" xfId="14" applyNumberFormat="1" applyFont="1" applyFill="1" applyBorder="1" applyAlignment="1">
      <alignment horizontal="center" vertical="center"/>
    </xf>
    <xf numFmtId="0" fontId="31" fillId="4" borderId="0" xfId="16" applyFont="1" applyFill="1" applyAlignment="1">
      <alignment horizontal="center" vertical="center" wrapText="1"/>
    </xf>
    <xf numFmtId="0" fontId="4" fillId="4" borderId="0" xfId="16" applyFont="1" applyFill="1" applyAlignment="1">
      <alignment horizontal="center" vertical="center" wrapText="1"/>
    </xf>
    <xf numFmtId="0" fontId="6" fillId="0" borderId="7" xfId="16" applyFont="1" applyBorder="1" applyAlignment="1">
      <alignment horizontal="center" vertical="center" wrapText="1"/>
    </xf>
    <xf numFmtId="0" fontId="6" fillId="0" borderId="8" xfId="16" applyFont="1" applyBorder="1" applyAlignment="1">
      <alignment horizontal="center" vertical="center" wrapText="1"/>
    </xf>
    <xf numFmtId="0" fontId="6" fillId="0" borderId="2" xfId="16" applyFont="1" applyBorder="1" applyAlignment="1">
      <alignment horizontal="center" vertical="center" wrapText="1"/>
    </xf>
    <xf numFmtId="0" fontId="6" fillId="0" borderId="1" xfId="16" applyFont="1" applyBorder="1" applyAlignment="1">
      <alignment horizontal="center" vertical="center" wrapText="1"/>
    </xf>
    <xf numFmtId="0" fontId="6" fillId="0" borderId="0" xfId="16" applyFont="1" applyBorder="1" applyAlignment="1">
      <alignment horizontal="left" vertical="center" wrapText="1"/>
    </xf>
    <xf numFmtId="0" fontId="6" fillId="0" borderId="0" xfId="16" applyFont="1" applyBorder="1" applyAlignment="1">
      <alignment horizontal="left" vertical="center"/>
    </xf>
    <xf numFmtId="0" fontId="6" fillId="0" borderId="8" xfId="16" applyFont="1" applyFill="1" applyBorder="1" applyAlignment="1">
      <alignment horizontal="center" vertical="center" wrapText="1"/>
    </xf>
    <xf numFmtId="0" fontId="6" fillId="0" borderId="1" xfId="16" applyFont="1" applyFill="1" applyBorder="1" applyAlignment="1">
      <alignment horizontal="center" vertical="center" wrapText="1"/>
    </xf>
    <xf numFmtId="0" fontId="6" fillId="0" borderId="9" xfId="16" applyFont="1" applyFill="1" applyBorder="1" applyAlignment="1">
      <alignment horizontal="center" vertical="center" wrapText="1"/>
    </xf>
    <xf numFmtId="0" fontId="6" fillId="0" borderId="3" xfId="16"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178" fontId="11" fillId="0" borderId="8"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0" fillId="0" borderId="0" xfId="16" applyNumberFormat="1" applyFont="1" applyBorder="1" applyAlignment="1">
      <alignment horizontal="left" vertical="center" wrapText="1"/>
    </xf>
    <xf numFmtId="0" fontId="0" fillId="0" borderId="0" xfId="16" applyNumberFormat="1" applyFont="1" applyBorder="1" applyAlignment="1">
      <alignment horizontal="left" vertical="center"/>
    </xf>
    <xf numFmtId="0" fontId="28" fillId="0" borderId="0" xfId="16" applyNumberFormat="1" applyFont="1" applyAlignment="1">
      <alignment horizontal="left" vertical="center" wrapText="1"/>
    </xf>
    <xf numFmtId="0" fontId="0" fillId="0" borderId="0" xfId="16" applyNumberFormat="1" applyFont="1" applyAlignment="1">
      <alignment horizontal="left" vertical="center" wrapText="1"/>
    </xf>
    <xf numFmtId="0" fontId="0" fillId="0" borderId="2" xfId="16" applyFont="1" applyBorder="1" applyAlignment="1">
      <alignment horizontal="center" vertical="center" wrapText="1"/>
    </xf>
    <xf numFmtId="0" fontId="0" fillId="0" borderId="1" xfId="16" applyFont="1" applyBorder="1" applyAlignment="1">
      <alignment horizontal="center" vertical="center" wrapText="1"/>
    </xf>
    <xf numFmtId="0" fontId="6" fillId="0" borderId="8" xfId="16" applyNumberFormat="1" applyFont="1" applyFill="1" applyBorder="1" applyAlignment="1">
      <alignment horizontal="center" vertical="center" wrapText="1"/>
    </xf>
    <xf numFmtId="0" fontId="6" fillId="0" borderId="0" xfId="16" applyFont="1" applyAlignment="1">
      <alignment horizontal="left" vertical="center" wrapText="1"/>
    </xf>
    <xf numFmtId="0" fontId="6" fillId="0" borderId="7" xfId="16" applyNumberFormat="1" applyFont="1" applyFill="1" applyBorder="1" applyAlignment="1">
      <alignment horizontal="center" vertical="center" wrapText="1"/>
    </xf>
    <xf numFmtId="0" fontId="6" fillId="0" borderId="2" xfId="16" applyNumberFormat="1" applyFont="1" applyFill="1" applyBorder="1" applyAlignment="1">
      <alignment horizontal="center" vertical="center" wrapText="1"/>
    </xf>
    <xf numFmtId="0" fontId="6" fillId="0" borderId="1" xfId="16" applyNumberFormat="1" applyFont="1" applyFill="1" applyBorder="1" applyAlignment="1">
      <alignment horizontal="center" vertical="center" wrapText="1"/>
    </xf>
    <xf numFmtId="0" fontId="6" fillId="0" borderId="9" xfId="16" applyNumberFormat="1" applyFont="1" applyFill="1" applyBorder="1" applyAlignment="1">
      <alignment horizontal="center" vertical="center" wrapText="1"/>
    </xf>
    <xf numFmtId="0" fontId="6" fillId="0" borderId="3" xfId="16" applyNumberFormat="1" applyFont="1" applyFill="1" applyBorder="1" applyAlignment="1">
      <alignment horizontal="center" vertical="center" wrapText="1"/>
    </xf>
  </cellXfs>
  <cellStyles count="22">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2 3" xfId="6"/>
    <cellStyle name="常规 3" xfId="7"/>
    <cellStyle name="常规 4" xfId="8"/>
    <cellStyle name="常规 5" xfId="9"/>
    <cellStyle name="常规 5 2" xfId="10"/>
    <cellStyle name="常规 6" xfId="11"/>
    <cellStyle name="常规 7" xfId="12"/>
    <cellStyle name="常规 8" xfId="13"/>
    <cellStyle name="常规_2007年行政单位基层表样表" xfId="14"/>
    <cellStyle name="常规_报表" xfId="15"/>
    <cellStyle name="常规_事业单位部门决算报表（讨论稿） 2" xfId="16"/>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V31"/>
  <sheetViews>
    <sheetView topLeftCell="A13" zoomScale="80" zoomScaleSheetLayoutView="100" workbookViewId="0">
      <selection activeCell="C11" sqref="C11"/>
    </sheetView>
  </sheetViews>
  <sheetFormatPr defaultColWidth="7" defaultRowHeight="18" customHeight="1"/>
  <cols>
    <col min="1" max="1" width="42.875" style="95" customWidth="1"/>
    <col min="2" max="2" width="6.375" style="95" customWidth="1"/>
    <col min="3" max="3" width="20.5" style="95" bestFit="1" customWidth="1"/>
    <col min="4" max="4" width="35" style="95" customWidth="1"/>
    <col min="5" max="5" width="6.375" style="95" customWidth="1"/>
    <col min="6" max="6" width="20.5" style="95" bestFit="1" customWidth="1"/>
    <col min="7" max="149" width="6.75" style="95" customWidth="1"/>
    <col min="150" max="242" width="6.875" style="95" customWidth="1"/>
    <col min="243" max="16384" width="7" style="95"/>
  </cols>
  <sheetData>
    <row r="1" spans="1:256" customFormat="1" ht="23.1" customHeight="1">
      <c r="A1" s="51"/>
      <c r="B1" s="96"/>
      <c r="C1" s="97"/>
      <c r="D1" s="97" t="s">
        <v>219</v>
      </c>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row>
    <row r="2" spans="1:256" s="46" customFormat="1" ht="42.95" customHeight="1">
      <c r="A2" s="156" t="s">
        <v>0</v>
      </c>
      <c r="B2" s="156"/>
      <c r="C2" s="156"/>
      <c r="D2" s="156"/>
      <c r="E2" s="156"/>
      <c r="F2" s="156"/>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5"/>
      <c r="IJ2" s="95"/>
      <c r="IK2" s="95"/>
      <c r="IL2" s="95"/>
      <c r="IM2" s="95"/>
      <c r="IN2" s="95"/>
      <c r="IO2" s="95"/>
      <c r="IP2" s="95"/>
      <c r="IQ2" s="95"/>
      <c r="IR2" s="95"/>
      <c r="IS2" s="95"/>
      <c r="IT2" s="95"/>
      <c r="IU2" s="95"/>
      <c r="IV2" s="95"/>
    </row>
    <row r="3" spans="1:256" customFormat="1" ht="20.25" customHeight="1">
      <c r="A3" s="99" t="s">
        <v>248</v>
      </c>
      <c r="B3" s="100"/>
      <c r="C3" s="100"/>
      <c r="D3" s="100"/>
      <c r="E3" s="100"/>
      <c r="F3" s="101" t="s">
        <v>2</v>
      </c>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row>
    <row r="4" spans="1:256" customFormat="1" ht="32.25" customHeight="1">
      <c r="A4" s="157" t="s">
        <v>3</v>
      </c>
      <c r="B4" s="158"/>
      <c r="C4" s="158"/>
      <c r="D4" s="158" t="s">
        <v>4</v>
      </c>
      <c r="E4" s="158"/>
      <c r="F4" s="159"/>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row>
    <row r="5" spans="1:256" customFormat="1" ht="32.25" customHeight="1">
      <c r="A5" s="103" t="s">
        <v>5</v>
      </c>
      <c r="B5" s="160" t="s">
        <v>6</v>
      </c>
      <c r="C5" s="59" t="s">
        <v>7</v>
      </c>
      <c r="D5" s="59" t="s">
        <v>5</v>
      </c>
      <c r="E5" s="160" t="s">
        <v>6</v>
      </c>
      <c r="F5" s="104" t="s">
        <v>7</v>
      </c>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17"/>
      <c r="EU5" s="117"/>
      <c r="EV5" s="117"/>
      <c r="EW5" s="117"/>
      <c r="EX5" s="117"/>
      <c r="EY5" s="117"/>
      <c r="EZ5" s="117"/>
      <c r="FA5" s="117"/>
      <c r="FB5" s="117"/>
      <c r="FC5" s="117"/>
      <c r="FD5" s="117"/>
      <c r="FE5" s="117"/>
      <c r="FF5" s="117"/>
      <c r="FG5" s="117"/>
      <c r="FH5" s="117"/>
      <c r="FI5" s="117"/>
      <c r="FJ5" s="117"/>
      <c r="FK5" s="117"/>
      <c r="FL5" s="117"/>
      <c r="FM5" s="117"/>
      <c r="FN5" s="117"/>
      <c r="FO5" s="117"/>
      <c r="FP5" s="117"/>
      <c r="FQ5" s="117"/>
      <c r="FR5" s="117"/>
      <c r="FS5" s="117"/>
      <c r="FT5" s="117"/>
      <c r="FU5" s="117"/>
      <c r="FV5" s="117"/>
      <c r="FW5" s="117"/>
      <c r="FX5" s="117"/>
      <c r="FY5" s="117"/>
      <c r="FZ5" s="117"/>
      <c r="GA5" s="117"/>
      <c r="GB5" s="117"/>
      <c r="GC5" s="117"/>
      <c r="GD5" s="117"/>
      <c r="GE5" s="117"/>
      <c r="GF5" s="117"/>
      <c r="GG5" s="117"/>
      <c r="GH5" s="117"/>
      <c r="GI5" s="117"/>
      <c r="GJ5" s="117"/>
      <c r="GK5" s="117"/>
      <c r="GL5" s="117"/>
      <c r="GM5" s="117"/>
      <c r="GN5" s="117"/>
      <c r="GO5" s="117"/>
      <c r="GP5" s="117"/>
      <c r="GQ5" s="117"/>
      <c r="GR5" s="117"/>
      <c r="GS5" s="117"/>
      <c r="GT5" s="117"/>
      <c r="GU5" s="117"/>
      <c r="GV5" s="117"/>
      <c r="GW5" s="117"/>
      <c r="GX5" s="117"/>
      <c r="GY5" s="117"/>
      <c r="GZ5" s="117"/>
      <c r="HA5" s="117"/>
      <c r="HB5" s="117"/>
      <c r="HC5" s="117"/>
      <c r="HD5" s="117"/>
      <c r="HE5" s="117"/>
      <c r="HF5" s="117"/>
      <c r="HG5" s="117"/>
      <c r="HH5" s="117"/>
      <c r="HI5" s="117"/>
      <c r="HJ5" s="117"/>
      <c r="HK5" s="117"/>
      <c r="HL5" s="117"/>
      <c r="HM5" s="117"/>
      <c r="HN5" s="117"/>
      <c r="HO5" s="117"/>
      <c r="HP5" s="117"/>
      <c r="HQ5" s="117"/>
      <c r="HR5" s="117"/>
      <c r="HS5" s="117"/>
      <c r="HT5" s="117"/>
      <c r="HU5" s="117"/>
      <c r="HV5" s="117"/>
      <c r="HW5" s="117"/>
      <c r="HX5" s="117"/>
      <c r="HY5" s="117"/>
      <c r="HZ5" s="117"/>
      <c r="IA5" s="117"/>
      <c r="IB5" s="117"/>
      <c r="IC5" s="117"/>
      <c r="ID5" s="117"/>
      <c r="IE5" s="117"/>
      <c r="IF5" s="117"/>
      <c r="IG5" s="117"/>
      <c r="IH5" s="117"/>
    </row>
    <row r="6" spans="1:256" s="48" customFormat="1" ht="32.25" customHeight="1">
      <c r="A6" s="103" t="s">
        <v>8</v>
      </c>
      <c r="B6" s="160" t="s">
        <v>9</v>
      </c>
      <c r="C6" s="59" t="s">
        <v>10</v>
      </c>
      <c r="D6" s="59" t="s">
        <v>8</v>
      </c>
      <c r="E6" s="160" t="s">
        <v>9</v>
      </c>
      <c r="F6" s="104" t="s">
        <v>11</v>
      </c>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17"/>
      <c r="EU6" s="117"/>
      <c r="EV6" s="117"/>
      <c r="EW6" s="117"/>
      <c r="EX6" s="117"/>
      <c r="EY6" s="117"/>
      <c r="EZ6" s="117"/>
      <c r="FA6" s="117"/>
      <c r="FB6" s="117"/>
      <c r="FC6" s="117"/>
      <c r="FD6" s="117"/>
      <c r="FE6" s="117"/>
      <c r="FF6" s="117"/>
      <c r="FG6" s="117"/>
      <c r="FH6" s="117"/>
      <c r="FI6" s="117"/>
      <c r="FJ6" s="117"/>
      <c r="FK6" s="117"/>
      <c r="FL6" s="117"/>
      <c r="FM6" s="117"/>
      <c r="FN6" s="117"/>
      <c r="FO6" s="117"/>
      <c r="FP6" s="117"/>
      <c r="FQ6" s="117"/>
      <c r="FR6" s="117"/>
      <c r="FS6" s="117"/>
      <c r="FT6" s="117"/>
      <c r="FU6" s="117"/>
      <c r="FV6" s="117"/>
      <c r="FW6" s="117"/>
      <c r="FX6" s="117"/>
      <c r="FY6" s="117"/>
      <c r="FZ6" s="117"/>
      <c r="GA6" s="117"/>
      <c r="GB6" s="117"/>
      <c r="GC6" s="117"/>
      <c r="GD6" s="117"/>
      <c r="GE6" s="117"/>
      <c r="GF6" s="117"/>
      <c r="GG6" s="117"/>
      <c r="GH6" s="117"/>
      <c r="GI6" s="117"/>
      <c r="GJ6" s="117"/>
      <c r="GK6" s="117"/>
      <c r="GL6" s="117"/>
      <c r="GM6" s="117"/>
      <c r="GN6" s="117"/>
      <c r="GO6" s="117"/>
      <c r="GP6" s="117"/>
      <c r="GQ6" s="117"/>
      <c r="GR6" s="117"/>
      <c r="GS6" s="117"/>
      <c r="GT6" s="117"/>
      <c r="GU6" s="117"/>
      <c r="GV6" s="117"/>
      <c r="GW6" s="117"/>
      <c r="GX6" s="117"/>
      <c r="GY6" s="117"/>
      <c r="GZ6" s="117"/>
      <c r="HA6" s="117"/>
      <c r="HB6" s="117"/>
      <c r="HC6" s="117"/>
      <c r="HD6" s="117"/>
      <c r="HE6" s="117"/>
      <c r="HF6" s="117"/>
      <c r="HG6" s="117"/>
      <c r="HH6" s="117"/>
      <c r="HI6" s="117"/>
      <c r="HJ6" s="117"/>
      <c r="HK6" s="117"/>
      <c r="HL6" s="117"/>
      <c r="HM6" s="117"/>
      <c r="HN6" s="117"/>
      <c r="HO6" s="117"/>
      <c r="HP6" s="117"/>
      <c r="HQ6" s="117"/>
      <c r="HR6" s="117"/>
      <c r="HS6" s="117"/>
      <c r="HT6" s="117"/>
      <c r="HU6" s="117"/>
      <c r="HV6" s="117"/>
      <c r="HW6" s="117"/>
      <c r="HX6" s="117"/>
      <c r="HY6" s="117"/>
      <c r="HZ6" s="117"/>
      <c r="IA6" s="117"/>
      <c r="IB6" s="117"/>
      <c r="IC6" s="117"/>
      <c r="ID6" s="117"/>
      <c r="IE6" s="117"/>
      <c r="IF6" s="117"/>
      <c r="IG6" s="117"/>
      <c r="IH6" s="117"/>
      <c r="II6" s="95"/>
      <c r="IJ6" s="95"/>
      <c r="IK6" s="95"/>
      <c r="IL6" s="95"/>
      <c r="IM6" s="95"/>
      <c r="IN6" s="95"/>
      <c r="IO6" s="95"/>
      <c r="IP6" s="95"/>
      <c r="IQ6" s="95"/>
      <c r="IR6" s="95"/>
      <c r="IS6" s="95"/>
      <c r="IT6" s="95"/>
      <c r="IU6" s="95"/>
      <c r="IV6" s="95"/>
    </row>
    <row r="7" spans="1:256" s="48" customFormat="1" ht="32.25" customHeight="1">
      <c r="A7" s="120" t="s">
        <v>12</v>
      </c>
      <c r="B7" s="59" t="s">
        <v>10</v>
      </c>
      <c r="C7" s="144">
        <v>407464785.25999999</v>
      </c>
      <c r="D7" s="121" t="s">
        <v>13</v>
      </c>
      <c r="E7" s="59">
        <v>26</v>
      </c>
      <c r="F7" s="106"/>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7"/>
      <c r="FZ7" s="117"/>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7"/>
      <c r="HS7" s="117"/>
      <c r="HT7" s="117"/>
      <c r="HU7" s="117"/>
      <c r="HV7" s="117"/>
      <c r="HW7" s="117"/>
      <c r="HX7" s="117"/>
      <c r="HY7" s="117"/>
      <c r="HZ7" s="117"/>
      <c r="IA7" s="117"/>
      <c r="IB7" s="117"/>
      <c r="IC7" s="117"/>
      <c r="ID7" s="117"/>
      <c r="IE7" s="117"/>
      <c r="IF7" s="117"/>
      <c r="IG7" s="117"/>
      <c r="IH7" s="117"/>
      <c r="II7" s="95"/>
      <c r="IJ7" s="95"/>
      <c r="IK7" s="95"/>
      <c r="IL7" s="95"/>
      <c r="IM7" s="95"/>
      <c r="IN7" s="95"/>
      <c r="IO7" s="95"/>
      <c r="IP7" s="95"/>
      <c r="IQ7" s="95"/>
      <c r="IR7" s="95"/>
      <c r="IS7" s="95"/>
      <c r="IT7" s="95"/>
      <c r="IU7" s="95"/>
      <c r="IV7" s="95"/>
    </row>
    <row r="8" spans="1:256" s="48" customFormat="1" ht="32.25" customHeight="1">
      <c r="A8" s="64" t="s">
        <v>14</v>
      </c>
      <c r="B8" s="59" t="s">
        <v>11</v>
      </c>
      <c r="C8" s="105"/>
      <c r="D8" s="121" t="s">
        <v>15</v>
      </c>
      <c r="E8" s="59">
        <v>27</v>
      </c>
      <c r="F8" s="145">
        <v>372177769.27999997</v>
      </c>
      <c r="G8" s="132" t="s">
        <v>218</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95"/>
      <c r="IJ8" s="95"/>
      <c r="IK8" s="95"/>
      <c r="IL8" s="95"/>
      <c r="IM8" s="95"/>
      <c r="IN8" s="95"/>
      <c r="IO8" s="95"/>
      <c r="IP8" s="95"/>
      <c r="IQ8" s="95"/>
      <c r="IR8" s="95"/>
      <c r="IS8" s="95"/>
      <c r="IT8" s="95"/>
      <c r="IU8" s="95"/>
      <c r="IV8" s="95"/>
    </row>
    <row r="9" spans="1:256" s="48" customFormat="1" ht="32.25" customHeight="1">
      <c r="A9" s="64" t="s">
        <v>16</v>
      </c>
      <c r="B9" s="59" t="s">
        <v>17</v>
      </c>
      <c r="C9" s="105"/>
      <c r="D9" s="121" t="s">
        <v>18</v>
      </c>
      <c r="E9" s="59">
        <v>28</v>
      </c>
      <c r="F9" s="106"/>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7"/>
      <c r="FZ9" s="117"/>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7"/>
      <c r="HS9" s="117"/>
      <c r="HT9" s="117"/>
      <c r="HU9" s="117"/>
      <c r="HV9" s="117"/>
      <c r="HW9" s="117"/>
      <c r="HX9" s="117"/>
      <c r="HY9" s="117"/>
      <c r="HZ9" s="117"/>
      <c r="IA9" s="117"/>
      <c r="IB9" s="117"/>
      <c r="IC9" s="117"/>
      <c r="ID9" s="117"/>
      <c r="IE9" s="117"/>
      <c r="IF9" s="117"/>
      <c r="IG9" s="117"/>
      <c r="IH9" s="117"/>
      <c r="II9" s="95"/>
      <c r="IJ9" s="95"/>
      <c r="IK9" s="95"/>
      <c r="IL9" s="95"/>
      <c r="IM9" s="95"/>
      <c r="IN9" s="95"/>
      <c r="IO9" s="95"/>
      <c r="IP9" s="95"/>
      <c r="IQ9" s="95"/>
      <c r="IR9" s="95"/>
      <c r="IS9" s="95"/>
      <c r="IT9" s="95"/>
      <c r="IU9" s="95"/>
      <c r="IV9" s="95"/>
    </row>
    <row r="10" spans="1:256" s="48" customFormat="1" ht="32.25" customHeight="1">
      <c r="A10" s="64" t="s">
        <v>19</v>
      </c>
      <c r="B10" s="59" t="s">
        <v>20</v>
      </c>
      <c r="C10" s="105"/>
      <c r="D10" s="121" t="s">
        <v>21</v>
      </c>
      <c r="E10" s="59">
        <v>29</v>
      </c>
      <c r="F10" s="146"/>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95"/>
      <c r="IJ10" s="95"/>
      <c r="IK10" s="95"/>
      <c r="IL10" s="95"/>
      <c r="IM10" s="95"/>
      <c r="IN10" s="95"/>
      <c r="IO10" s="95"/>
      <c r="IP10" s="95"/>
      <c r="IQ10" s="95"/>
      <c r="IR10" s="95"/>
      <c r="IS10" s="95"/>
      <c r="IT10" s="95"/>
      <c r="IU10" s="95"/>
      <c r="IV10" s="95"/>
    </row>
    <row r="11" spans="1:256" s="48" customFormat="1" ht="32.25" customHeight="1">
      <c r="A11" s="64" t="s">
        <v>22</v>
      </c>
      <c r="B11" s="59" t="s">
        <v>23</v>
      </c>
      <c r="C11" s="105"/>
      <c r="D11" s="121" t="s">
        <v>24</v>
      </c>
      <c r="E11" s="59">
        <v>30</v>
      </c>
      <c r="F11" s="146"/>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7"/>
      <c r="FZ11" s="117"/>
      <c r="GA11" s="117"/>
      <c r="GB11" s="117"/>
      <c r="GC11" s="117"/>
      <c r="GD11" s="117"/>
      <c r="GE11" s="117"/>
      <c r="GF11" s="117"/>
      <c r="GG11" s="117"/>
      <c r="GH11" s="117"/>
      <c r="GI11" s="117"/>
      <c r="GJ11" s="117"/>
      <c r="GK11" s="117"/>
      <c r="GL11" s="117"/>
      <c r="GM11" s="117"/>
      <c r="GN11" s="117"/>
      <c r="GO11" s="117"/>
      <c r="GP11" s="117"/>
      <c r="GQ11" s="117"/>
      <c r="GR11" s="117"/>
      <c r="GS11" s="117"/>
      <c r="GT11" s="117"/>
      <c r="GU11" s="117"/>
      <c r="GV11" s="117"/>
      <c r="GW11" s="117"/>
      <c r="GX11" s="117"/>
      <c r="GY11" s="117"/>
      <c r="GZ11" s="117"/>
      <c r="HA11" s="117"/>
      <c r="HB11" s="117"/>
      <c r="HC11" s="117"/>
      <c r="HD11" s="117"/>
      <c r="HE11" s="117"/>
      <c r="HF11" s="117"/>
      <c r="HG11" s="117"/>
      <c r="HH11" s="117"/>
      <c r="HI11" s="117"/>
      <c r="HJ11" s="117"/>
      <c r="HK11" s="117"/>
      <c r="HL11" s="117"/>
      <c r="HM11" s="117"/>
      <c r="HN11" s="117"/>
      <c r="HO11" s="117"/>
      <c r="HP11" s="117"/>
      <c r="HQ11" s="117"/>
      <c r="HR11" s="117"/>
      <c r="HS11" s="117"/>
      <c r="HT11" s="117"/>
      <c r="HU11" s="117"/>
      <c r="HV11" s="117"/>
      <c r="HW11" s="117"/>
      <c r="HX11" s="117"/>
      <c r="HY11" s="117"/>
      <c r="HZ11" s="117"/>
      <c r="IA11" s="117"/>
      <c r="IB11" s="117"/>
      <c r="IC11" s="117"/>
      <c r="ID11" s="117"/>
      <c r="IE11" s="117"/>
      <c r="IF11" s="117"/>
      <c r="IG11" s="117"/>
      <c r="IH11" s="117"/>
      <c r="II11" s="95"/>
      <c r="IJ11" s="95"/>
      <c r="IK11" s="95"/>
      <c r="IL11" s="95"/>
      <c r="IM11" s="95"/>
      <c r="IN11" s="95"/>
      <c r="IO11" s="95"/>
      <c r="IP11" s="95"/>
      <c r="IQ11" s="95"/>
      <c r="IR11" s="95"/>
      <c r="IS11" s="95"/>
      <c r="IT11" s="95"/>
      <c r="IU11" s="95"/>
      <c r="IV11" s="95"/>
    </row>
    <row r="12" spans="1:256" s="48" customFormat="1" ht="32.25" customHeight="1">
      <c r="A12" s="64" t="s">
        <v>25</v>
      </c>
      <c r="B12" s="59" t="s">
        <v>26</v>
      </c>
      <c r="C12" s="105"/>
      <c r="D12" s="121" t="s">
        <v>27</v>
      </c>
      <c r="E12" s="59">
        <v>31</v>
      </c>
      <c r="F12" s="146">
        <v>21382801.920000002</v>
      </c>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7"/>
      <c r="FZ12" s="117"/>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7"/>
      <c r="HS12" s="117"/>
      <c r="HT12" s="117"/>
      <c r="HU12" s="117"/>
      <c r="HV12" s="117"/>
      <c r="HW12" s="117"/>
      <c r="HX12" s="117"/>
      <c r="HY12" s="117"/>
      <c r="HZ12" s="117"/>
      <c r="IA12" s="117"/>
      <c r="IB12" s="117"/>
      <c r="IC12" s="117"/>
      <c r="ID12" s="117"/>
      <c r="IE12" s="117"/>
      <c r="IF12" s="117"/>
      <c r="IG12" s="117"/>
      <c r="IH12" s="117"/>
      <c r="II12" s="95"/>
      <c r="IJ12" s="95"/>
      <c r="IK12" s="95"/>
      <c r="IL12" s="95"/>
      <c r="IM12" s="95"/>
      <c r="IN12" s="95"/>
      <c r="IO12" s="95"/>
      <c r="IP12" s="95"/>
      <c r="IQ12" s="95"/>
      <c r="IR12" s="95"/>
      <c r="IS12" s="95"/>
      <c r="IT12" s="95"/>
      <c r="IU12" s="95"/>
      <c r="IV12" s="95"/>
    </row>
    <row r="13" spans="1:256" s="48" customFormat="1" ht="32.25" customHeight="1">
      <c r="A13" s="64" t="s">
        <v>28</v>
      </c>
      <c r="B13" s="59" t="s">
        <v>29</v>
      </c>
      <c r="C13" s="105"/>
      <c r="D13" s="121" t="s">
        <v>30</v>
      </c>
      <c r="E13" s="59">
        <v>32</v>
      </c>
      <c r="F13" s="146">
        <v>9420000</v>
      </c>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95"/>
      <c r="IJ13" s="95"/>
      <c r="IK13" s="95"/>
      <c r="IL13" s="95"/>
      <c r="IM13" s="95"/>
      <c r="IN13" s="95"/>
      <c r="IO13" s="95"/>
      <c r="IP13" s="95"/>
      <c r="IQ13" s="95"/>
      <c r="IR13" s="95"/>
      <c r="IS13" s="95"/>
      <c r="IT13" s="95"/>
      <c r="IU13" s="95"/>
      <c r="IV13" s="95"/>
    </row>
    <row r="14" spans="1:256" s="48" customFormat="1" ht="32.25" customHeight="1">
      <c r="A14" s="108"/>
      <c r="B14" s="59" t="s">
        <v>31</v>
      </c>
      <c r="C14" s="109"/>
      <c r="D14" s="122" t="s">
        <v>32</v>
      </c>
      <c r="E14" s="59">
        <v>33</v>
      </c>
      <c r="F14" s="146"/>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95"/>
      <c r="IJ14" s="95"/>
      <c r="IK14" s="95"/>
      <c r="IL14" s="95"/>
      <c r="IM14" s="95"/>
      <c r="IN14" s="95"/>
      <c r="IO14" s="95"/>
      <c r="IP14" s="95"/>
      <c r="IQ14" s="95"/>
      <c r="IR14" s="95"/>
      <c r="IS14" s="95"/>
      <c r="IT14" s="95"/>
      <c r="IU14" s="95"/>
      <c r="IV14" s="95"/>
    </row>
    <row r="15" spans="1:256" s="48" customFormat="1" ht="32.25" customHeight="1">
      <c r="A15" s="111"/>
      <c r="B15" s="59" t="s">
        <v>33</v>
      </c>
      <c r="C15" s="109"/>
      <c r="D15" s="122" t="s">
        <v>34</v>
      </c>
      <c r="E15" s="59">
        <v>34</v>
      </c>
      <c r="F15" s="146"/>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95"/>
      <c r="IJ15" s="95"/>
      <c r="IK15" s="95"/>
      <c r="IL15" s="95"/>
      <c r="IM15" s="95"/>
      <c r="IN15" s="95"/>
      <c r="IO15" s="95"/>
      <c r="IP15" s="95"/>
      <c r="IQ15" s="95"/>
      <c r="IR15" s="95"/>
      <c r="IS15" s="95"/>
      <c r="IT15" s="95"/>
      <c r="IU15" s="95"/>
      <c r="IV15" s="95"/>
    </row>
    <row r="16" spans="1:256" s="48" customFormat="1" ht="32.25" customHeight="1">
      <c r="A16" s="108"/>
      <c r="B16" s="59" t="s">
        <v>35</v>
      </c>
      <c r="C16" s="109"/>
      <c r="D16" s="122" t="s">
        <v>36</v>
      </c>
      <c r="E16" s="59">
        <v>35</v>
      </c>
      <c r="F16" s="146"/>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9"/>
      <c r="EU16" s="119"/>
      <c r="EV16" s="119"/>
      <c r="EW16" s="119"/>
      <c r="EX16" s="119"/>
      <c r="EY16" s="119"/>
      <c r="EZ16" s="119"/>
      <c r="FA16" s="119"/>
      <c r="FB16" s="119"/>
      <c r="FC16" s="119"/>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95"/>
      <c r="IJ16" s="95"/>
      <c r="IK16" s="95"/>
      <c r="IL16" s="95"/>
      <c r="IM16" s="95"/>
      <c r="IN16" s="95"/>
      <c r="IO16" s="95"/>
      <c r="IP16" s="95"/>
      <c r="IQ16" s="95"/>
      <c r="IR16" s="95"/>
      <c r="IS16" s="95"/>
      <c r="IT16" s="95"/>
      <c r="IU16" s="95"/>
      <c r="IV16" s="95"/>
    </row>
    <row r="17" spans="1:256" s="48" customFormat="1" ht="32.25" customHeight="1">
      <c r="A17" s="111"/>
      <c r="B17" s="59" t="s">
        <v>37</v>
      </c>
      <c r="C17" s="109"/>
      <c r="D17" s="122" t="s">
        <v>38</v>
      </c>
      <c r="E17" s="59">
        <v>36</v>
      </c>
      <c r="F17" s="146"/>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9"/>
      <c r="EU17" s="119"/>
      <c r="EV17" s="119"/>
      <c r="EW17" s="119"/>
      <c r="EX17" s="119"/>
      <c r="EY17" s="119"/>
      <c r="EZ17" s="119"/>
      <c r="FA17" s="119"/>
      <c r="FB17" s="119"/>
      <c r="FC17" s="119"/>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95"/>
      <c r="IJ17" s="95"/>
      <c r="IK17" s="95"/>
      <c r="IL17" s="95"/>
      <c r="IM17" s="95"/>
      <c r="IN17" s="95"/>
      <c r="IO17" s="95"/>
      <c r="IP17" s="95"/>
      <c r="IQ17" s="95"/>
      <c r="IR17" s="95"/>
      <c r="IS17" s="95"/>
      <c r="IT17" s="95"/>
      <c r="IU17" s="95"/>
      <c r="IV17" s="95"/>
    </row>
    <row r="18" spans="1:256" ht="32.25" customHeight="1">
      <c r="A18" s="111"/>
      <c r="B18" s="59" t="s">
        <v>39</v>
      </c>
      <c r="C18" s="109"/>
      <c r="D18" s="122" t="s">
        <v>40</v>
      </c>
      <c r="E18" s="59">
        <v>37</v>
      </c>
      <c r="F18" s="146"/>
    </row>
    <row r="19" spans="1:256" ht="32.25" customHeight="1">
      <c r="A19" s="111"/>
      <c r="B19" s="59" t="s">
        <v>41</v>
      </c>
      <c r="C19" s="105"/>
      <c r="D19" s="122" t="s">
        <v>42</v>
      </c>
      <c r="E19" s="59">
        <v>38</v>
      </c>
      <c r="F19" s="146"/>
    </row>
    <row r="20" spans="1:256" ht="32.25" customHeight="1">
      <c r="A20" s="111"/>
      <c r="B20" s="59" t="s">
        <v>43</v>
      </c>
      <c r="C20" s="105"/>
      <c r="D20" s="122" t="s">
        <v>44</v>
      </c>
      <c r="E20" s="59">
        <v>39</v>
      </c>
      <c r="F20" s="146"/>
    </row>
    <row r="21" spans="1:256" ht="32.25" customHeight="1">
      <c r="A21" s="111"/>
      <c r="B21" s="59" t="s">
        <v>45</v>
      </c>
      <c r="C21" s="105"/>
      <c r="D21" s="122" t="s">
        <v>46</v>
      </c>
      <c r="E21" s="59">
        <v>40</v>
      </c>
      <c r="F21" s="146"/>
    </row>
    <row r="22" spans="1:256" ht="32.25" customHeight="1">
      <c r="A22" s="111"/>
      <c r="B22" s="59" t="s">
        <v>47</v>
      </c>
      <c r="C22" s="105"/>
      <c r="D22" s="122" t="s">
        <v>48</v>
      </c>
      <c r="E22" s="59">
        <v>41</v>
      </c>
      <c r="F22" s="146"/>
    </row>
    <row r="23" spans="1:256" ht="32.25" customHeight="1">
      <c r="A23" s="111"/>
      <c r="B23" s="59" t="s">
        <v>49</v>
      </c>
      <c r="C23" s="105"/>
      <c r="D23" s="122" t="s">
        <v>50</v>
      </c>
      <c r="E23" s="59">
        <v>42</v>
      </c>
      <c r="F23" s="146"/>
    </row>
    <row r="24" spans="1:256" ht="32.25" customHeight="1">
      <c r="A24" s="111"/>
      <c r="B24" s="59" t="s">
        <v>51</v>
      </c>
      <c r="C24" s="105"/>
      <c r="D24" s="122" t="s">
        <v>52</v>
      </c>
      <c r="E24" s="59">
        <v>43</v>
      </c>
      <c r="F24" s="146"/>
    </row>
    <row r="25" spans="1:256" ht="32.25" customHeight="1">
      <c r="A25" s="111"/>
      <c r="B25" s="59" t="s">
        <v>53</v>
      </c>
      <c r="C25" s="105"/>
      <c r="D25" s="122" t="s">
        <v>54</v>
      </c>
      <c r="E25" s="59">
        <v>44</v>
      </c>
      <c r="F25" s="146"/>
    </row>
    <row r="26" spans="1:256" ht="32.25" customHeight="1">
      <c r="A26" s="112" t="s">
        <v>55</v>
      </c>
      <c r="B26" s="59" t="s">
        <v>56</v>
      </c>
      <c r="C26" s="144">
        <f>SUM(C7:C25)</f>
        <v>407464785.25999999</v>
      </c>
      <c r="D26" s="113" t="s">
        <v>57</v>
      </c>
      <c r="E26" s="59">
        <v>45</v>
      </c>
      <c r="F26" s="146">
        <f>SUM(F7:F25)</f>
        <v>402980571.19999999</v>
      </c>
    </row>
    <row r="27" spans="1:256" ht="32.25" customHeight="1">
      <c r="A27" s="114" t="s">
        <v>58</v>
      </c>
      <c r="B27" s="59" t="s">
        <v>59</v>
      </c>
      <c r="C27" s="105"/>
      <c r="D27" s="69" t="s">
        <v>60</v>
      </c>
      <c r="E27" s="59">
        <v>46</v>
      </c>
      <c r="F27" s="146"/>
    </row>
    <row r="28" spans="1:256" ht="32.25" customHeight="1">
      <c r="A28" s="114" t="s">
        <v>61</v>
      </c>
      <c r="B28" s="59" t="s">
        <v>62</v>
      </c>
      <c r="C28" s="144">
        <v>5596389</v>
      </c>
      <c r="D28" s="69" t="s">
        <v>63</v>
      </c>
      <c r="E28" s="59">
        <v>47</v>
      </c>
      <c r="F28" s="146">
        <v>10080603.060000001</v>
      </c>
    </row>
    <row r="29" spans="1:256" ht="32.25" customHeight="1">
      <c r="A29" s="114" t="s">
        <v>64</v>
      </c>
      <c r="B29" s="59" t="s">
        <v>65</v>
      </c>
      <c r="C29" s="144">
        <v>5596389</v>
      </c>
      <c r="D29" s="105"/>
      <c r="E29" s="59">
        <v>48</v>
      </c>
      <c r="F29" s="146"/>
    </row>
    <row r="30" spans="1:256" ht="32.25" customHeight="1">
      <c r="A30" s="114" t="s">
        <v>66</v>
      </c>
      <c r="B30" s="59" t="s">
        <v>67</v>
      </c>
      <c r="C30" s="105"/>
      <c r="D30" s="105"/>
      <c r="E30" s="59">
        <v>49</v>
      </c>
      <c r="F30" s="146"/>
    </row>
    <row r="31" spans="1:256" ht="32.25" customHeight="1">
      <c r="A31" s="115" t="s">
        <v>68</v>
      </c>
      <c r="B31" s="70" t="s">
        <v>69</v>
      </c>
      <c r="C31" s="138">
        <f>C29+C7</f>
        <v>413061174.25999999</v>
      </c>
      <c r="D31" s="116" t="s">
        <v>70</v>
      </c>
      <c r="E31" s="70">
        <v>50</v>
      </c>
      <c r="F31" s="147">
        <f>F26+F28</f>
        <v>413061174.25999999</v>
      </c>
    </row>
  </sheetData>
  <mergeCells count="5">
    <mergeCell ref="A2:F2"/>
    <mergeCell ref="A4:C4"/>
    <mergeCell ref="D4:F4"/>
    <mergeCell ref="B5:B6"/>
    <mergeCell ref="E5:E6"/>
  </mergeCells>
  <phoneticPr fontId="21" type="noConversion"/>
  <printOptions horizontalCentered="1"/>
  <pageMargins left="0.35" right="0.35" top="0.59" bottom="0.79000000000000015" header="0.51" footer="0.2"/>
  <pageSetup paperSize="9" scale="5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K24"/>
  <sheetViews>
    <sheetView zoomScaleSheetLayoutView="160" workbookViewId="0">
      <selection activeCell="C37" sqref="C37"/>
    </sheetView>
  </sheetViews>
  <sheetFormatPr defaultRowHeight="14.25"/>
  <cols>
    <col min="1" max="1" width="4.5" style="80" customWidth="1"/>
    <col min="2" max="2" width="5.625" style="80" customWidth="1"/>
    <col min="3" max="3" width="32.25" style="80" customWidth="1"/>
    <col min="4" max="5" width="15" style="80" bestFit="1" customWidth="1"/>
    <col min="6" max="9" width="12.625" style="80" customWidth="1"/>
    <col min="10" max="10" width="10.625" style="80" customWidth="1"/>
    <col min="11" max="16384" width="9" style="80"/>
  </cols>
  <sheetData>
    <row r="1" spans="1:11" s="76" customFormat="1" ht="18" customHeight="1">
      <c r="A1" s="165"/>
      <c r="B1" s="165"/>
      <c r="C1" s="165"/>
      <c r="D1" s="165"/>
      <c r="E1" s="165"/>
      <c r="F1" s="165"/>
      <c r="G1" s="165"/>
      <c r="H1" s="165"/>
      <c r="I1" s="165"/>
      <c r="J1" s="165"/>
    </row>
    <row r="2" spans="1:11" s="76" customFormat="1" ht="33.950000000000003" customHeight="1">
      <c r="A2" s="166" t="s">
        <v>71</v>
      </c>
      <c r="B2" s="166"/>
      <c r="C2" s="166"/>
      <c r="D2" s="166"/>
      <c r="E2" s="166"/>
      <c r="F2" s="166"/>
      <c r="G2" s="166"/>
      <c r="H2" s="166"/>
      <c r="I2" s="166"/>
      <c r="J2" s="166"/>
    </row>
    <row r="3" spans="1:11">
      <c r="A3" s="7" t="s">
        <v>1</v>
      </c>
      <c r="B3" s="81"/>
      <c r="C3" s="81" t="s">
        <v>233</v>
      </c>
      <c r="D3" s="81"/>
      <c r="E3" s="81"/>
      <c r="F3" s="82"/>
      <c r="G3" s="81"/>
      <c r="H3" s="81"/>
      <c r="I3" s="81"/>
      <c r="J3" s="9" t="s">
        <v>2</v>
      </c>
    </row>
    <row r="4" spans="1:11" s="77" customFormat="1" ht="22.5" customHeight="1">
      <c r="A4" s="167" t="s">
        <v>5</v>
      </c>
      <c r="B4" s="168"/>
      <c r="C4" s="168"/>
      <c r="D4" s="178" t="s">
        <v>72</v>
      </c>
      <c r="E4" s="179" t="s">
        <v>73</v>
      </c>
      <c r="F4" s="178" t="s">
        <v>74</v>
      </c>
      <c r="G4" s="178" t="s">
        <v>75</v>
      </c>
      <c r="H4" s="178" t="s">
        <v>76</v>
      </c>
      <c r="I4" s="178" t="s">
        <v>77</v>
      </c>
      <c r="J4" s="181" t="s">
        <v>78</v>
      </c>
      <c r="K4" s="88"/>
    </row>
    <row r="5" spans="1:11" s="77" customFormat="1" ht="22.5" customHeight="1">
      <c r="A5" s="171" t="s">
        <v>79</v>
      </c>
      <c r="B5" s="172"/>
      <c r="C5" s="177" t="s">
        <v>80</v>
      </c>
      <c r="D5" s="172"/>
      <c r="E5" s="180"/>
      <c r="F5" s="172"/>
      <c r="G5" s="172"/>
      <c r="H5" s="172"/>
      <c r="I5" s="172"/>
      <c r="J5" s="182"/>
      <c r="K5" s="88"/>
    </row>
    <row r="6" spans="1:11" s="77" customFormat="1" ht="22.5" customHeight="1">
      <c r="A6" s="171"/>
      <c r="B6" s="172"/>
      <c r="C6" s="172"/>
      <c r="D6" s="172"/>
      <c r="E6" s="180"/>
      <c r="F6" s="172"/>
      <c r="G6" s="172"/>
      <c r="H6" s="172"/>
      <c r="I6" s="172"/>
      <c r="J6" s="182"/>
      <c r="K6" s="88"/>
    </row>
    <row r="7" spans="1:11" ht="22.5" customHeight="1">
      <c r="A7" s="169" t="s">
        <v>81</v>
      </c>
      <c r="B7" s="170"/>
      <c r="C7" s="170"/>
      <c r="D7" s="123" t="s">
        <v>10</v>
      </c>
      <c r="E7" s="123" t="s">
        <v>11</v>
      </c>
      <c r="F7" s="123" t="s">
        <v>17</v>
      </c>
      <c r="G7" s="123" t="s">
        <v>20</v>
      </c>
      <c r="H7" s="123" t="s">
        <v>23</v>
      </c>
      <c r="I7" s="123" t="s">
        <v>26</v>
      </c>
      <c r="J7" s="89" t="s">
        <v>29</v>
      </c>
      <c r="K7" s="92"/>
    </row>
    <row r="8" spans="1:11" ht="22.5" customHeight="1">
      <c r="A8" s="169" t="s">
        <v>82</v>
      </c>
      <c r="B8" s="170"/>
      <c r="C8" s="170"/>
      <c r="D8" s="84">
        <v>407464785.25999999</v>
      </c>
      <c r="E8" s="84">
        <v>407464785.25999999</v>
      </c>
      <c r="F8" s="84"/>
      <c r="G8" s="84"/>
      <c r="H8" s="84"/>
      <c r="I8" s="84"/>
      <c r="J8" s="91"/>
      <c r="K8" s="92"/>
    </row>
    <row r="9" spans="1:11" ht="22.5" customHeight="1">
      <c r="A9" s="183">
        <v>204</v>
      </c>
      <c r="B9" s="184"/>
      <c r="C9" s="19" t="s">
        <v>220</v>
      </c>
      <c r="D9" s="84">
        <v>376661983.33999997</v>
      </c>
      <c r="E9" s="84">
        <v>376661983.33999997</v>
      </c>
      <c r="F9" s="84"/>
      <c r="G9" s="84"/>
      <c r="H9" s="84"/>
      <c r="I9" s="84"/>
      <c r="J9" s="91"/>
      <c r="K9" s="92"/>
    </row>
    <row r="10" spans="1:11" ht="22.5" customHeight="1">
      <c r="A10" s="163">
        <v>20402</v>
      </c>
      <c r="B10" s="164"/>
      <c r="C10" s="22" t="s">
        <v>221</v>
      </c>
      <c r="D10" s="84">
        <v>376661983.33999997</v>
      </c>
      <c r="E10" s="84">
        <v>376661983.33999997</v>
      </c>
      <c r="F10" s="84"/>
      <c r="G10" s="84"/>
      <c r="H10" s="84"/>
      <c r="I10" s="84"/>
      <c r="J10" s="91"/>
      <c r="K10" s="92"/>
    </row>
    <row r="11" spans="1:11" ht="22.5" customHeight="1">
      <c r="A11" s="163">
        <v>2040201</v>
      </c>
      <c r="B11" s="164"/>
      <c r="C11" s="23" t="s">
        <v>222</v>
      </c>
      <c r="D11" s="84">
        <v>354818983.33999997</v>
      </c>
      <c r="E11" s="84">
        <v>354818983.33999997</v>
      </c>
      <c r="F11" s="84"/>
      <c r="G11" s="84"/>
      <c r="H11" s="84"/>
      <c r="I11" s="84"/>
      <c r="J11" s="91"/>
      <c r="K11" s="92"/>
    </row>
    <row r="12" spans="1:11" ht="22.5" customHeight="1">
      <c r="A12" s="163">
        <v>2040299</v>
      </c>
      <c r="B12" s="164"/>
      <c r="C12" s="24" t="s">
        <v>223</v>
      </c>
      <c r="D12" s="84">
        <v>21843000</v>
      </c>
      <c r="E12" s="84">
        <v>21843000</v>
      </c>
      <c r="F12" s="84"/>
      <c r="G12" s="84"/>
      <c r="H12" s="84"/>
      <c r="I12" s="84"/>
      <c r="J12" s="91"/>
      <c r="K12" s="92"/>
    </row>
    <row r="13" spans="1:11" ht="22.5" customHeight="1">
      <c r="A13" s="163">
        <v>208</v>
      </c>
      <c r="B13" s="164"/>
      <c r="C13" s="25" t="s">
        <v>224</v>
      </c>
      <c r="D13" s="84">
        <v>21382801.920000002</v>
      </c>
      <c r="E13" s="84">
        <v>21382801.920000002</v>
      </c>
      <c r="F13" s="84"/>
      <c r="G13" s="84"/>
      <c r="H13" s="84"/>
      <c r="I13" s="84"/>
      <c r="J13" s="91"/>
      <c r="K13" s="92"/>
    </row>
    <row r="14" spans="1:11" ht="22.5" customHeight="1">
      <c r="A14" s="163">
        <v>20805</v>
      </c>
      <c r="B14" s="164"/>
      <c r="C14" s="22" t="s">
        <v>225</v>
      </c>
      <c r="D14" s="84">
        <v>20331801.920000002</v>
      </c>
      <c r="E14" s="84">
        <v>20331801.920000002</v>
      </c>
      <c r="F14" s="84"/>
      <c r="G14" s="84"/>
      <c r="H14" s="84"/>
      <c r="I14" s="84"/>
      <c r="J14" s="91"/>
      <c r="K14" s="92"/>
    </row>
    <row r="15" spans="1:11" ht="22.5" customHeight="1">
      <c r="A15" s="161">
        <v>2080505</v>
      </c>
      <c r="B15" s="162"/>
      <c r="C15" s="22" t="s">
        <v>226</v>
      </c>
      <c r="D15" s="84">
        <v>17200000</v>
      </c>
      <c r="E15" s="84">
        <v>17200000</v>
      </c>
      <c r="F15" s="84"/>
      <c r="G15" s="84"/>
      <c r="H15" s="84"/>
      <c r="I15" s="84"/>
      <c r="J15" s="91"/>
      <c r="K15" s="92"/>
    </row>
    <row r="16" spans="1:11" ht="22.5" customHeight="1">
      <c r="A16" s="161">
        <v>2080506</v>
      </c>
      <c r="B16" s="162"/>
      <c r="C16" s="22" t="s">
        <v>227</v>
      </c>
      <c r="D16" s="84">
        <v>3131801.92</v>
      </c>
      <c r="E16" s="84">
        <v>3131801.92</v>
      </c>
      <c r="F16" s="84"/>
      <c r="G16" s="84"/>
      <c r="H16" s="84"/>
      <c r="I16" s="84"/>
      <c r="J16" s="91"/>
      <c r="K16" s="92"/>
    </row>
    <row r="17" spans="1:11" ht="22.5" customHeight="1">
      <c r="A17" s="161">
        <v>20809</v>
      </c>
      <c r="B17" s="162"/>
      <c r="C17" s="22" t="s">
        <v>228</v>
      </c>
      <c r="D17" s="84">
        <v>1051000</v>
      </c>
      <c r="E17" s="84">
        <v>1051000</v>
      </c>
      <c r="F17" s="84"/>
      <c r="G17" s="84"/>
      <c r="H17" s="84"/>
      <c r="I17" s="84"/>
      <c r="J17" s="91"/>
      <c r="K17" s="92"/>
    </row>
    <row r="18" spans="1:11" ht="22.5" customHeight="1">
      <c r="A18" s="161">
        <v>2080901</v>
      </c>
      <c r="B18" s="162"/>
      <c r="C18" s="22" t="s">
        <v>229</v>
      </c>
      <c r="D18" s="84">
        <v>1051000</v>
      </c>
      <c r="E18" s="84">
        <v>1051000</v>
      </c>
      <c r="F18" s="84"/>
      <c r="G18" s="84"/>
      <c r="H18" s="84"/>
      <c r="I18" s="84"/>
      <c r="J18" s="91"/>
      <c r="K18" s="92"/>
    </row>
    <row r="19" spans="1:11" ht="22.5" customHeight="1">
      <c r="A19" s="161">
        <v>210</v>
      </c>
      <c r="B19" s="162"/>
      <c r="C19" s="22" t="s">
        <v>230</v>
      </c>
      <c r="D19" s="84">
        <v>9420000</v>
      </c>
      <c r="E19" s="84">
        <v>9420000</v>
      </c>
      <c r="F19" s="84"/>
      <c r="G19" s="84"/>
      <c r="H19" s="84"/>
      <c r="I19" s="84"/>
      <c r="J19" s="91"/>
      <c r="K19" s="92"/>
    </row>
    <row r="20" spans="1:11" ht="22.5" customHeight="1">
      <c r="A20" s="161">
        <v>21011</v>
      </c>
      <c r="B20" s="162"/>
      <c r="C20" s="22" t="s">
        <v>231</v>
      </c>
      <c r="D20" s="84">
        <v>9420000</v>
      </c>
      <c r="E20" s="84">
        <v>9420000</v>
      </c>
      <c r="F20" s="84"/>
      <c r="G20" s="84"/>
      <c r="H20" s="84"/>
      <c r="I20" s="84"/>
      <c r="J20" s="91"/>
      <c r="K20" s="92"/>
    </row>
    <row r="21" spans="1:11" ht="22.5" customHeight="1">
      <c r="A21" s="173">
        <v>2101101</v>
      </c>
      <c r="B21" s="174"/>
      <c r="C21" s="26" t="s">
        <v>232</v>
      </c>
      <c r="D21" s="85">
        <v>9420000</v>
      </c>
      <c r="E21" s="85">
        <v>9420000</v>
      </c>
      <c r="F21" s="85"/>
      <c r="G21" s="85"/>
      <c r="H21" s="85"/>
      <c r="I21" s="85"/>
      <c r="J21" s="93"/>
      <c r="K21" s="92"/>
    </row>
    <row r="22" spans="1:11" s="79" customFormat="1" ht="30.75" customHeight="1">
      <c r="A22" s="175" t="s">
        <v>83</v>
      </c>
      <c r="B22" s="176"/>
      <c r="C22" s="176"/>
      <c r="D22" s="176"/>
      <c r="E22" s="176"/>
      <c r="F22" s="176"/>
      <c r="G22" s="176"/>
      <c r="H22" s="176"/>
      <c r="I22" s="176"/>
      <c r="J22" s="176"/>
    </row>
    <row r="23" spans="1:11">
      <c r="A23" s="94"/>
    </row>
    <row r="24" spans="1:11">
      <c r="A24" s="94"/>
    </row>
  </sheetData>
  <mergeCells count="28">
    <mergeCell ref="A21:B21"/>
    <mergeCell ref="A22:J22"/>
    <mergeCell ref="C5:C6"/>
    <mergeCell ref="D4:D6"/>
    <mergeCell ref="E4:E6"/>
    <mergeCell ref="F4:F6"/>
    <mergeCell ref="G4:G6"/>
    <mergeCell ref="H4:H6"/>
    <mergeCell ref="I4:I6"/>
    <mergeCell ref="J4:J6"/>
    <mergeCell ref="A13:B13"/>
    <mergeCell ref="A14:B14"/>
    <mergeCell ref="A8:C8"/>
    <mergeCell ref="A9:B9"/>
    <mergeCell ref="A10:B10"/>
    <mergeCell ref="A11:B11"/>
    <mergeCell ref="A1:J1"/>
    <mergeCell ref="A2:J2"/>
    <mergeCell ref="A4:C4"/>
    <mergeCell ref="A7:C7"/>
    <mergeCell ref="A5:B6"/>
    <mergeCell ref="A17:B17"/>
    <mergeCell ref="A18:B18"/>
    <mergeCell ref="A19:B19"/>
    <mergeCell ref="A20:B20"/>
    <mergeCell ref="A12:B12"/>
    <mergeCell ref="A15:B15"/>
    <mergeCell ref="A16:B16"/>
  </mergeCells>
  <phoneticPr fontId="21" type="noConversion"/>
  <printOptions horizontalCentered="1"/>
  <pageMargins left="0" right="0" top="0" bottom="0.78740157480314965" header="0.51181102362204722"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25"/>
  <sheetViews>
    <sheetView workbookViewId="0">
      <selection activeCell="E8" sqref="E8"/>
    </sheetView>
  </sheetViews>
  <sheetFormatPr defaultRowHeight="14.25"/>
  <cols>
    <col min="1" max="1" width="5.625" style="80" customWidth="1"/>
    <col min="2" max="2" width="4.75" style="80" customWidth="1"/>
    <col min="3" max="3" width="28.75" style="80" customWidth="1"/>
    <col min="4" max="4" width="14.375" style="80" customWidth="1"/>
    <col min="5" max="9" width="14.625" style="80" customWidth="1"/>
    <col min="10" max="10" width="9" style="80"/>
    <col min="11" max="11" width="12.625" style="80" customWidth="1"/>
    <col min="12" max="16384" width="9" style="80"/>
  </cols>
  <sheetData>
    <row r="1" spans="1:10">
      <c r="A1" s="6"/>
    </row>
    <row r="2" spans="1:10" s="76" customFormat="1" ht="30" customHeight="1">
      <c r="A2" s="166" t="s">
        <v>84</v>
      </c>
      <c r="B2" s="166"/>
      <c r="C2" s="166"/>
      <c r="D2" s="166"/>
      <c r="E2" s="166"/>
      <c r="F2" s="166"/>
      <c r="G2" s="166"/>
      <c r="H2" s="166"/>
      <c r="I2" s="166"/>
    </row>
    <row r="3" spans="1:10">
      <c r="A3" s="7" t="s">
        <v>1</v>
      </c>
      <c r="B3" s="81"/>
      <c r="C3" s="81" t="s">
        <v>233</v>
      </c>
      <c r="D3" s="81"/>
      <c r="E3" s="81"/>
      <c r="F3" s="82"/>
      <c r="G3" s="81"/>
      <c r="H3" s="81"/>
      <c r="I3" s="9" t="s">
        <v>2</v>
      </c>
    </row>
    <row r="4" spans="1:10" s="77" customFormat="1" ht="22.5" customHeight="1">
      <c r="A4" s="167" t="s">
        <v>5</v>
      </c>
      <c r="B4" s="168"/>
      <c r="C4" s="168"/>
      <c r="D4" s="178" t="s">
        <v>85</v>
      </c>
      <c r="E4" s="178" t="s">
        <v>86</v>
      </c>
      <c r="F4" s="178" t="s">
        <v>87</v>
      </c>
      <c r="G4" s="178" t="s">
        <v>88</v>
      </c>
      <c r="H4" s="168" t="s">
        <v>89</v>
      </c>
      <c r="I4" s="181" t="s">
        <v>90</v>
      </c>
      <c r="J4" s="88"/>
    </row>
    <row r="5" spans="1:10" s="77" customFormat="1" ht="22.5" customHeight="1">
      <c r="A5" s="171" t="s">
        <v>79</v>
      </c>
      <c r="B5" s="172"/>
      <c r="C5" s="177" t="s">
        <v>80</v>
      </c>
      <c r="D5" s="172"/>
      <c r="E5" s="172"/>
      <c r="F5" s="172"/>
      <c r="G5" s="172"/>
      <c r="H5" s="172"/>
      <c r="I5" s="182"/>
      <c r="J5" s="88"/>
    </row>
    <row r="6" spans="1:10" s="77" customFormat="1" ht="22.5" customHeight="1">
      <c r="A6" s="171"/>
      <c r="B6" s="172"/>
      <c r="C6" s="172"/>
      <c r="D6" s="172"/>
      <c r="E6" s="172"/>
      <c r="F6" s="172"/>
      <c r="G6" s="172"/>
      <c r="H6" s="172"/>
      <c r="I6" s="182"/>
      <c r="J6" s="88"/>
    </row>
    <row r="7" spans="1:10" s="78" customFormat="1" ht="22.5" customHeight="1">
      <c r="A7" s="185" t="s">
        <v>81</v>
      </c>
      <c r="B7" s="186"/>
      <c r="C7" s="186"/>
      <c r="D7" s="124" t="s">
        <v>10</v>
      </c>
      <c r="E7" s="124" t="s">
        <v>11</v>
      </c>
      <c r="F7" s="124" t="s">
        <v>17</v>
      </c>
      <c r="G7" s="83" t="s">
        <v>20</v>
      </c>
      <c r="H7" s="83" t="s">
        <v>23</v>
      </c>
      <c r="I7" s="89" t="s">
        <v>26</v>
      </c>
      <c r="J7" s="90"/>
    </row>
    <row r="8" spans="1:10" ht="22.5" customHeight="1">
      <c r="A8" s="169" t="s">
        <v>82</v>
      </c>
      <c r="B8" s="170"/>
      <c r="C8" s="170"/>
      <c r="D8" s="84">
        <v>402980571.19999999</v>
      </c>
      <c r="E8" s="84">
        <v>391125596.89999998</v>
      </c>
      <c r="F8" s="84">
        <v>11854974.300000001</v>
      </c>
      <c r="G8" s="84"/>
      <c r="H8" s="84"/>
      <c r="I8" s="91"/>
      <c r="J8" s="92"/>
    </row>
    <row r="9" spans="1:10" ht="22.5" customHeight="1">
      <c r="A9" s="183">
        <v>204</v>
      </c>
      <c r="B9" s="184"/>
      <c r="C9" s="23" t="s">
        <v>234</v>
      </c>
      <c r="D9" s="84">
        <v>372177769.27999997</v>
      </c>
      <c r="E9" s="91">
        <v>360322794.98000002</v>
      </c>
      <c r="F9" s="84">
        <v>11854974.300000001</v>
      </c>
      <c r="G9" s="84"/>
      <c r="H9" s="84"/>
      <c r="I9" s="91"/>
      <c r="J9" s="92"/>
    </row>
    <row r="10" spans="1:10" ht="22.5" customHeight="1">
      <c r="A10" s="163">
        <v>20402</v>
      </c>
      <c r="B10" s="164"/>
      <c r="C10" s="24" t="s">
        <v>221</v>
      </c>
      <c r="D10" s="84">
        <v>372177769.27999997</v>
      </c>
      <c r="E10" s="91">
        <v>360322794.98000002</v>
      </c>
      <c r="F10" s="84">
        <v>11854974.300000001</v>
      </c>
      <c r="G10" s="84"/>
      <c r="H10" s="84"/>
      <c r="I10" s="91"/>
      <c r="J10" s="92"/>
    </row>
    <row r="11" spans="1:10" ht="22.5" customHeight="1">
      <c r="A11" s="163">
        <v>2040201</v>
      </c>
      <c r="B11" s="164"/>
      <c r="C11" s="25" t="s">
        <v>235</v>
      </c>
      <c r="D11" s="84">
        <v>350334769.27999997</v>
      </c>
      <c r="E11" s="91">
        <v>338479794.98000002</v>
      </c>
      <c r="F11" s="84">
        <v>11854974.300000001</v>
      </c>
      <c r="G11" s="84"/>
      <c r="H11" s="84"/>
      <c r="I11" s="91"/>
      <c r="J11" s="92"/>
    </row>
    <row r="12" spans="1:10" ht="22.5" customHeight="1">
      <c r="A12" s="163">
        <v>2040299</v>
      </c>
      <c r="B12" s="164"/>
      <c r="C12" s="22" t="s">
        <v>236</v>
      </c>
      <c r="D12" s="84">
        <v>21843000</v>
      </c>
      <c r="E12" s="91">
        <v>21843000</v>
      </c>
      <c r="F12" s="84"/>
      <c r="G12" s="84"/>
      <c r="H12" s="84"/>
      <c r="I12" s="91"/>
      <c r="J12" s="92"/>
    </row>
    <row r="13" spans="1:10" ht="22.5" customHeight="1">
      <c r="A13" s="161">
        <v>208</v>
      </c>
      <c r="B13" s="187"/>
      <c r="C13" s="23" t="s">
        <v>224</v>
      </c>
      <c r="D13" s="84">
        <v>21382801.920000002</v>
      </c>
      <c r="E13" s="91">
        <v>21382801.920000002</v>
      </c>
      <c r="F13" s="84"/>
      <c r="G13" s="133"/>
      <c r="H13" s="84"/>
      <c r="I13" s="91"/>
      <c r="J13" s="92"/>
    </row>
    <row r="14" spans="1:10" ht="22.5" customHeight="1">
      <c r="A14" s="161">
        <v>20805</v>
      </c>
      <c r="B14" s="187"/>
      <c r="C14" s="24" t="s">
        <v>225</v>
      </c>
      <c r="D14" s="84">
        <v>20331801.920000002</v>
      </c>
      <c r="E14" s="91">
        <v>20331801.920000002</v>
      </c>
      <c r="F14" s="84"/>
      <c r="G14" s="133"/>
      <c r="H14" s="84"/>
      <c r="I14" s="91"/>
      <c r="J14" s="92"/>
    </row>
    <row r="15" spans="1:10" ht="22.5" customHeight="1">
      <c r="A15" s="161">
        <v>2080505</v>
      </c>
      <c r="B15" s="187"/>
      <c r="C15" s="25" t="s">
        <v>237</v>
      </c>
      <c r="D15" s="84">
        <v>17200000</v>
      </c>
      <c r="E15" s="91">
        <v>17200000</v>
      </c>
      <c r="F15" s="84"/>
      <c r="G15" s="133"/>
      <c r="H15" s="84"/>
      <c r="I15" s="91"/>
      <c r="J15" s="92"/>
    </row>
    <row r="16" spans="1:10" ht="22.5" customHeight="1">
      <c r="A16" s="161">
        <v>2080506</v>
      </c>
      <c r="B16" s="187"/>
      <c r="C16" s="22" t="s">
        <v>238</v>
      </c>
      <c r="D16" s="84">
        <v>3131801.92</v>
      </c>
      <c r="E16" s="91">
        <v>3131801.92</v>
      </c>
      <c r="F16" s="84"/>
      <c r="G16" s="133"/>
      <c r="H16" s="84"/>
      <c r="I16" s="91"/>
      <c r="J16" s="92"/>
    </row>
    <row r="17" spans="1:10" ht="22.5" customHeight="1">
      <c r="A17" s="161">
        <v>20809</v>
      </c>
      <c r="B17" s="187"/>
      <c r="C17" s="23" t="s">
        <v>228</v>
      </c>
      <c r="D17" s="84">
        <v>1051000</v>
      </c>
      <c r="E17" s="91">
        <v>1051000</v>
      </c>
      <c r="F17" s="84"/>
      <c r="G17" s="133"/>
      <c r="H17" s="84"/>
      <c r="I17" s="91"/>
      <c r="J17" s="92"/>
    </row>
    <row r="18" spans="1:10" ht="22.5" customHeight="1">
      <c r="A18" s="163">
        <v>2080901</v>
      </c>
      <c r="B18" s="164"/>
      <c r="C18" s="24" t="s">
        <v>239</v>
      </c>
      <c r="D18" s="84">
        <v>1051000</v>
      </c>
      <c r="E18" s="91">
        <v>1051000</v>
      </c>
      <c r="F18" s="84"/>
      <c r="G18" s="84"/>
      <c r="H18" s="84"/>
      <c r="I18" s="91"/>
      <c r="J18" s="92"/>
    </row>
    <row r="19" spans="1:10" ht="22.5" customHeight="1">
      <c r="A19" s="163">
        <v>210</v>
      </c>
      <c r="B19" s="164"/>
      <c r="C19" s="25" t="s">
        <v>240</v>
      </c>
      <c r="D19" s="84">
        <v>9420000</v>
      </c>
      <c r="E19" s="91">
        <v>9420000</v>
      </c>
      <c r="F19" s="84"/>
      <c r="G19" s="84"/>
      <c r="H19" s="84"/>
      <c r="I19" s="91"/>
      <c r="J19" s="92"/>
    </row>
    <row r="20" spans="1:10" ht="22.5" customHeight="1">
      <c r="A20" s="163">
        <v>21011</v>
      </c>
      <c r="B20" s="164"/>
      <c r="C20" s="22" t="s">
        <v>231</v>
      </c>
      <c r="D20" s="84">
        <v>9420000</v>
      </c>
      <c r="E20" s="91">
        <v>9420000</v>
      </c>
      <c r="F20" s="84"/>
      <c r="G20" s="84"/>
      <c r="H20" s="84"/>
      <c r="I20" s="91"/>
      <c r="J20" s="92"/>
    </row>
    <row r="21" spans="1:10" ht="22.5" customHeight="1">
      <c r="A21" s="173">
        <v>2101101</v>
      </c>
      <c r="B21" s="174"/>
      <c r="C21" s="23" t="s">
        <v>241</v>
      </c>
      <c r="D21" s="84">
        <v>9420000</v>
      </c>
      <c r="E21" s="91">
        <v>9420000</v>
      </c>
      <c r="F21" s="84"/>
      <c r="G21" s="85"/>
      <c r="H21" s="85"/>
      <c r="I21" s="93"/>
      <c r="J21" s="92"/>
    </row>
    <row r="22" spans="1:10" s="79" customFormat="1" ht="31.5" customHeight="1">
      <c r="A22" s="175" t="s">
        <v>91</v>
      </c>
      <c r="B22" s="176"/>
      <c r="C22" s="176"/>
      <c r="D22" s="176"/>
      <c r="E22" s="176"/>
      <c r="F22" s="176"/>
      <c r="G22" s="176"/>
      <c r="H22" s="176"/>
      <c r="I22" s="176"/>
    </row>
    <row r="23" spans="1:10">
      <c r="A23" s="86"/>
    </row>
    <row r="24" spans="1:10">
      <c r="A24" s="87"/>
    </row>
    <row r="25" spans="1:10">
      <c r="A25" s="87"/>
    </row>
  </sheetData>
  <mergeCells count="26">
    <mergeCell ref="G4:G6"/>
    <mergeCell ref="H4:H6"/>
    <mergeCell ref="I4:I6"/>
    <mergeCell ref="A5:B6"/>
    <mergeCell ref="A18:B18"/>
    <mergeCell ref="A13:B13"/>
    <mergeCell ref="A14:B14"/>
    <mergeCell ref="A15:B15"/>
    <mergeCell ref="A16:B16"/>
    <mergeCell ref="A17:B17"/>
    <mergeCell ref="A22:I22"/>
    <mergeCell ref="A2:I2"/>
    <mergeCell ref="A4:C4"/>
    <mergeCell ref="A7:C7"/>
    <mergeCell ref="A8:C8"/>
    <mergeCell ref="A19:B19"/>
    <mergeCell ref="A20:B20"/>
    <mergeCell ref="C5:C6"/>
    <mergeCell ref="D4:D6"/>
    <mergeCell ref="E4:E6"/>
    <mergeCell ref="F4:F6"/>
    <mergeCell ref="A21:B21"/>
    <mergeCell ref="A9:B9"/>
    <mergeCell ref="A10:B10"/>
    <mergeCell ref="A11:B11"/>
    <mergeCell ref="A12:B12"/>
  </mergeCells>
  <phoneticPr fontId="21" type="noConversion"/>
  <printOptions horizontalCentered="1"/>
  <pageMargins left="0.35433070866141736" right="0.35433070866141736" top="0.59055118110236227" bottom="0.59055118110236227"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J36"/>
  <sheetViews>
    <sheetView zoomScale="70" zoomScaleNormal="70" zoomScaleSheetLayoutView="100" workbookViewId="0">
      <selection activeCell="D35" sqref="D35"/>
    </sheetView>
  </sheetViews>
  <sheetFormatPr defaultRowHeight="14.25"/>
  <cols>
    <col min="1" max="1" width="40.875" style="49" customWidth="1"/>
    <col min="2" max="2" width="6.375" style="49" customWidth="1"/>
    <col min="3" max="3" width="19.375" style="49" bestFit="1" customWidth="1"/>
    <col min="4" max="4" width="35.75" style="49" customWidth="1"/>
    <col min="5" max="5" width="6.375" style="49" customWidth="1"/>
    <col min="6" max="6" width="15.625" style="49" customWidth="1"/>
    <col min="7" max="7" width="19.375" style="49" bestFit="1" customWidth="1"/>
    <col min="8" max="8" width="19" style="49" customWidth="1"/>
    <col min="9" max="10" width="9" style="50"/>
    <col min="11" max="16384" width="9" style="49"/>
  </cols>
  <sheetData>
    <row r="1" spans="1:10" ht="20.25">
      <c r="A1" s="51"/>
    </row>
    <row r="2" spans="1:10" s="46" customFormat="1" ht="33" customHeight="1">
      <c r="A2" s="188" t="s">
        <v>92</v>
      </c>
      <c r="B2" s="188"/>
      <c r="C2" s="188"/>
      <c r="D2" s="188"/>
      <c r="E2" s="188"/>
      <c r="F2" s="188"/>
      <c r="G2" s="188"/>
      <c r="H2" s="188"/>
      <c r="I2" s="73"/>
      <c r="J2" s="73"/>
    </row>
    <row r="3" spans="1:10" s="47" customFormat="1" ht="15" customHeight="1">
      <c r="A3" s="134" t="s">
        <v>242</v>
      </c>
      <c r="B3" s="52"/>
      <c r="C3" s="52"/>
      <c r="D3" s="52"/>
      <c r="E3" s="52"/>
      <c r="F3" s="52"/>
      <c r="G3" s="52"/>
      <c r="H3" s="53" t="s">
        <v>2</v>
      </c>
      <c r="I3" s="74"/>
      <c r="J3" s="74"/>
    </row>
    <row r="4" spans="1:10" s="48" customFormat="1" ht="20.100000000000001" customHeight="1">
      <c r="A4" s="189" t="s">
        <v>93</v>
      </c>
      <c r="B4" s="190"/>
      <c r="C4" s="190"/>
      <c r="D4" s="191" t="s">
        <v>94</v>
      </c>
      <c r="E4" s="190"/>
      <c r="F4" s="190"/>
      <c r="G4" s="190"/>
      <c r="H4" s="192"/>
      <c r="I4" s="75"/>
      <c r="J4" s="75"/>
    </row>
    <row r="5" spans="1:10" s="48" customFormat="1" ht="37.5">
      <c r="A5" s="125" t="s">
        <v>5</v>
      </c>
      <c r="B5" s="194" t="s">
        <v>6</v>
      </c>
      <c r="C5" s="54" t="s">
        <v>95</v>
      </c>
      <c r="D5" s="126" t="s">
        <v>5</v>
      </c>
      <c r="E5" s="194" t="s">
        <v>6</v>
      </c>
      <c r="F5" s="54" t="s">
        <v>82</v>
      </c>
      <c r="G5" s="55" t="s">
        <v>96</v>
      </c>
      <c r="H5" s="56" t="s">
        <v>97</v>
      </c>
      <c r="I5" s="75"/>
      <c r="J5" s="75"/>
    </row>
    <row r="6" spans="1:10" s="48" customFormat="1" ht="20.100000000000001" customHeight="1">
      <c r="A6" s="125" t="s">
        <v>8</v>
      </c>
      <c r="B6" s="195"/>
      <c r="C6" s="126" t="s">
        <v>10</v>
      </c>
      <c r="D6" s="126" t="s">
        <v>8</v>
      </c>
      <c r="E6" s="195"/>
      <c r="F6" s="57">
        <v>2</v>
      </c>
      <c r="G6" s="57">
        <v>3</v>
      </c>
      <c r="H6" s="58">
        <v>4</v>
      </c>
      <c r="I6" s="75"/>
      <c r="J6" s="75"/>
    </row>
    <row r="7" spans="1:10" s="48" customFormat="1" ht="20.100000000000001" customHeight="1">
      <c r="A7" s="120" t="s">
        <v>98</v>
      </c>
      <c r="B7" s="59" t="s">
        <v>10</v>
      </c>
      <c r="C7" s="60">
        <v>407464785.25999999</v>
      </c>
      <c r="D7" s="61" t="s">
        <v>13</v>
      </c>
      <c r="E7" s="59">
        <v>26</v>
      </c>
      <c r="F7" s="62"/>
      <c r="G7" s="62"/>
      <c r="H7" s="63"/>
      <c r="I7" s="75"/>
      <c r="J7" s="75"/>
    </row>
    <row r="8" spans="1:10" s="48" customFormat="1" ht="20.100000000000001" customHeight="1">
      <c r="A8" s="64" t="s">
        <v>99</v>
      </c>
      <c r="B8" s="59" t="s">
        <v>11</v>
      </c>
      <c r="C8" s="60"/>
      <c r="D8" s="61" t="s">
        <v>15</v>
      </c>
      <c r="E8" s="59">
        <v>27</v>
      </c>
      <c r="F8" s="62"/>
      <c r="G8" s="131">
        <v>372177769.27999997</v>
      </c>
      <c r="H8" s="63"/>
      <c r="I8" s="75"/>
      <c r="J8" s="75"/>
    </row>
    <row r="9" spans="1:10" s="48" customFormat="1" ht="20.100000000000001" customHeight="1">
      <c r="A9" s="64" t="s">
        <v>100</v>
      </c>
      <c r="B9" s="59" t="s">
        <v>17</v>
      </c>
      <c r="C9" s="60"/>
      <c r="D9" s="61" t="s">
        <v>18</v>
      </c>
      <c r="E9" s="59">
        <v>28</v>
      </c>
      <c r="F9" s="62"/>
      <c r="G9" s="62"/>
      <c r="H9" s="63"/>
      <c r="I9" s="75"/>
      <c r="J9" s="75"/>
    </row>
    <row r="10" spans="1:10" s="48" customFormat="1" ht="20.100000000000001" customHeight="1">
      <c r="A10" s="64"/>
      <c r="B10" s="59" t="s">
        <v>20</v>
      </c>
      <c r="C10" s="60"/>
      <c r="D10" s="61" t="s">
        <v>21</v>
      </c>
      <c r="E10" s="59">
        <v>29</v>
      </c>
      <c r="F10" s="62"/>
      <c r="G10" s="62"/>
      <c r="H10" s="63"/>
      <c r="I10" s="75"/>
      <c r="J10" s="75"/>
    </row>
    <row r="11" spans="1:10" s="48" customFormat="1" ht="20.100000000000001" customHeight="1">
      <c r="A11" s="64"/>
      <c r="B11" s="59" t="s">
        <v>23</v>
      </c>
      <c r="C11" s="60"/>
      <c r="D11" s="61" t="s">
        <v>24</v>
      </c>
      <c r="E11" s="59">
        <v>30</v>
      </c>
      <c r="F11" s="62"/>
      <c r="G11" s="62"/>
      <c r="H11" s="63"/>
      <c r="I11" s="75"/>
      <c r="J11" s="75"/>
    </row>
    <row r="12" spans="1:10" s="48" customFormat="1" ht="20.100000000000001" customHeight="1">
      <c r="A12" s="64"/>
      <c r="B12" s="59" t="s">
        <v>26</v>
      </c>
      <c r="C12" s="60"/>
      <c r="D12" s="61" t="s">
        <v>27</v>
      </c>
      <c r="E12" s="59">
        <v>31</v>
      </c>
      <c r="F12" s="62"/>
      <c r="G12" s="62">
        <v>21382801.920000002</v>
      </c>
      <c r="H12" s="63"/>
      <c r="I12" s="75"/>
      <c r="J12" s="75"/>
    </row>
    <row r="13" spans="1:10" s="48" customFormat="1" ht="20.100000000000001" customHeight="1">
      <c r="A13" s="64"/>
      <c r="B13" s="59" t="s">
        <v>29</v>
      </c>
      <c r="C13" s="60"/>
      <c r="D13" s="61" t="s">
        <v>30</v>
      </c>
      <c r="E13" s="59">
        <v>32</v>
      </c>
      <c r="F13" s="62"/>
      <c r="G13" s="143">
        <v>9420000</v>
      </c>
      <c r="H13" s="63"/>
      <c r="I13" s="75"/>
      <c r="J13" s="75"/>
    </row>
    <row r="14" spans="1:10" s="48" customFormat="1" ht="20.100000000000001" customHeight="1">
      <c r="A14" s="64"/>
      <c r="B14" s="59" t="s">
        <v>31</v>
      </c>
      <c r="C14" s="60"/>
      <c r="D14" s="61" t="s">
        <v>32</v>
      </c>
      <c r="E14" s="59">
        <v>33</v>
      </c>
      <c r="F14" s="62"/>
      <c r="G14" s="62"/>
      <c r="H14" s="63"/>
      <c r="I14" s="75"/>
      <c r="J14" s="75"/>
    </row>
    <row r="15" spans="1:10" s="48" customFormat="1" ht="20.100000000000001" customHeight="1">
      <c r="A15" s="64"/>
      <c r="B15" s="59" t="s">
        <v>33</v>
      </c>
      <c r="C15" s="60"/>
      <c r="D15" s="61" t="s">
        <v>34</v>
      </c>
      <c r="E15" s="59">
        <v>34</v>
      </c>
      <c r="F15" s="62"/>
      <c r="G15" s="62"/>
      <c r="H15" s="63"/>
      <c r="I15" s="75"/>
      <c r="J15" s="75"/>
    </row>
    <row r="16" spans="1:10" s="48" customFormat="1" ht="20.100000000000001" customHeight="1">
      <c r="A16" s="64"/>
      <c r="B16" s="59" t="s">
        <v>35</v>
      </c>
      <c r="C16" s="60"/>
      <c r="D16" s="61" t="s">
        <v>36</v>
      </c>
      <c r="E16" s="59">
        <v>35</v>
      </c>
      <c r="F16" s="62"/>
      <c r="G16" s="62"/>
      <c r="H16" s="63"/>
      <c r="I16" s="75"/>
      <c r="J16" s="75"/>
    </row>
    <row r="17" spans="1:10" s="48" customFormat="1" ht="20.100000000000001" customHeight="1">
      <c r="A17" s="64"/>
      <c r="B17" s="59" t="s">
        <v>37</v>
      </c>
      <c r="C17" s="60"/>
      <c r="D17" s="61" t="s">
        <v>38</v>
      </c>
      <c r="E17" s="59">
        <v>36</v>
      </c>
      <c r="F17" s="62"/>
      <c r="G17" s="62"/>
      <c r="H17" s="63"/>
      <c r="I17" s="75"/>
      <c r="J17" s="75"/>
    </row>
    <row r="18" spans="1:10" s="48" customFormat="1" ht="20.100000000000001" customHeight="1">
      <c r="A18" s="64"/>
      <c r="B18" s="59" t="s">
        <v>39</v>
      </c>
      <c r="C18" s="60"/>
      <c r="D18" s="61" t="s">
        <v>40</v>
      </c>
      <c r="E18" s="59">
        <v>37</v>
      </c>
      <c r="F18" s="62"/>
      <c r="G18" s="62"/>
      <c r="H18" s="63"/>
      <c r="I18" s="75"/>
      <c r="J18" s="75"/>
    </row>
    <row r="19" spans="1:10" s="48" customFormat="1" ht="20.100000000000001" customHeight="1">
      <c r="A19" s="64"/>
      <c r="B19" s="59" t="s">
        <v>41</v>
      </c>
      <c r="C19" s="60"/>
      <c r="D19" s="61" t="s">
        <v>42</v>
      </c>
      <c r="E19" s="59">
        <v>38</v>
      </c>
      <c r="F19" s="62"/>
      <c r="G19" s="62"/>
      <c r="H19" s="63"/>
      <c r="I19" s="75"/>
      <c r="J19" s="75"/>
    </row>
    <row r="20" spans="1:10" s="48" customFormat="1" ht="20.100000000000001" customHeight="1">
      <c r="A20" s="64"/>
      <c r="B20" s="59" t="s">
        <v>43</v>
      </c>
      <c r="C20" s="60"/>
      <c r="D20" s="61" t="s">
        <v>44</v>
      </c>
      <c r="E20" s="59">
        <v>39</v>
      </c>
      <c r="F20" s="62"/>
      <c r="G20" s="62"/>
      <c r="H20" s="63"/>
      <c r="I20" s="75"/>
      <c r="J20" s="75"/>
    </row>
    <row r="21" spans="1:10" s="48" customFormat="1" ht="20.100000000000001" customHeight="1">
      <c r="A21" s="64"/>
      <c r="B21" s="59" t="s">
        <v>45</v>
      </c>
      <c r="C21" s="60"/>
      <c r="D21" s="61" t="s">
        <v>46</v>
      </c>
      <c r="E21" s="59">
        <v>40</v>
      </c>
      <c r="F21" s="62"/>
      <c r="G21" s="62"/>
      <c r="H21" s="63"/>
      <c r="I21" s="75"/>
      <c r="J21" s="75"/>
    </row>
    <row r="22" spans="1:10" s="48" customFormat="1" ht="20.100000000000001" customHeight="1">
      <c r="A22" s="64"/>
      <c r="B22" s="59" t="s">
        <v>47</v>
      </c>
      <c r="C22" s="60"/>
      <c r="D22" s="61" t="s">
        <v>48</v>
      </c>
      <c r="E22" s="59">
        <v>41</v>
      </c>
      <c r="F22" s="62"/>
      <c r="G22" s="62"/>
      <c r="H22" s="63"/>
      <c r="I22" s="75"/>
      <c r="J22" s="75"/>
    </row>
    <row r="23" spans="1:10" s="48" customFormat="1" ht="20.100000000000001" customHeight="1">
      <c r="A23" s="64"/>
      <c r="B23" s="59" t="s">
        <v>49</v>
      </c>
      <c r="C23" s="60"/>
      <c r="D23" s="61" t="s">
        <v>50</v>
      </c>
      <c r="E23" s="59">
        <v>42</v>
      </c>
      <c r="F23" s="62"/>
      <c r="G23" s="62"/>
      <c r="H23" s="63"/>
      <c r="I23" s="75"/>
      <c r="J23" s="75"/>
    </row>
    <row r="24" spans="1:10" s="48" customFormat="1" ht="20.100000000000001" customHeight="1">
      <c r="A24" s="64"/>
      <c r="B24" s="59" t="s">
        <v>51</v>
      </c>
      <c r="C24" s="60"/>
      <c r="D24" s="61" t="s">
        <v>52</v>
      </c>
      <c r="E24" s="59">
        <v>43</v>
      </c>
      <c r="F24" s="62"/>
      <c r="G24" s="62"/>
      <c r="H24" s="63"/>
      <c r="I24" s="75"/>
      <c r="J24" s="75"/>
    </row>
    <row r="25" spans="1:10" s="48" customFormat="1" ht="20.100000000000001" customHeight="1">
      <c r="A25" s="64"/>
      <c r="B25" s="59" t="s">
        <v>53</v>
      </c>
      <c r="C25" s="60"/>
      <c r="D25" s="61" t="s">
        <v>54</v>
      </c>
      <c r="E25" s="59">
        <v>44</v>
      </c>
      <c r="F25" s="62"/>
      <c r="G25" s="62"/>
      <c r="H25" s="63"/>
      <c r="I25" s="75"/>
      <c r="J25" s="75"/>
    </row>
    <row r="26" spans="1:10" s="48" customFormat="1" ht="20.100000000000001" customHeight="1">
      <c r="A26" s="127" t="s">
        <v>72</v>
      </c>
      <c r="B26" s="59" t="s">
        <v>56</v>
      </c>
      <c r="C26" s="60">
        <v>407464785.25999999</v>
      </c>
      <c r="D26" s="128" t="s">
        <v>85</v>
      </c>
      <c r="E26" s="59">
        <v>45</v>
      </c>
      <c r="F26" s="62"/>
      <c r="G26" s="143">
        <v>402980571.19999999</v>
      </c>
      <c r="H26" s="65"/>
      <c r="I26" s="75"/>
      <c r="J26" s="75"/>
    </row>
    <row r="27" spans="1:10" s="48" customFormat="1" ht="20.100000000000001" customHeight="1">
      <c r="A27" s="66" t="s">
        <v>101</v>
      </c>
      <c r="B27" s="59" t="s">
        <v>59</v>
      </c>
      <c r="C27" s="60">
        <v>5596389</v>
      </c>
      <c r="D27" s="67" t="s">
        <v>102</v>
      </c>
      <c r="E27" s="59">
        <v>46</v>
      </c>
      <c r="F27" s="62"/>
      <c r="G27" s="62">
        <v>10080603.060000001</v>
      </c>
      <c r="H27" s="68"/>
      <c r="I27" s="75"/>
      <c r="J27" s="75"/>
    </row>
    <row r="28" spans="1:10" s="48" customFormat="1" ht="20.100000000000001" customHeight="1">
      <c r="A28" s="66" t="s">
        <v>103</v>
      </c>
      <c r="B28" s="59" t="s">
        <v>62</v>
      </c>
      <c r="C28" s="60"/>
      <c r="D28" s="69"/>
      <c r="E28" s="59">
        <v>47</v>
      </c>
      <c r="F28" s="62"/>
      <c r="G28" s="62"/>
      <c r="H28" s="68"/>
      <c r="I28" s="75"/>
      <c r="J28" s="75"/>
    </row>
    <row r="29" spans="1:10" s="48" customFormat="1" ht="20.100000000000001" customHeight="1">
      <c r="A29" s="66" t="s">
        <v>104</v>
      </c>
      <c r="B29" s="59" t="s">
        <v>65</v>
      </c>
      <c r="C29" s="60"/>
      <c r="D29" s="69"/>
      <c r="E29" s="59">
        <v>48</v>
      </c>
      <c r="F29" s="62"/>
      <c r="G29" s="62"/>
      <c r="H29" s="68"/>
      <c r="I29" s="75"/>
      <c r="J29" s="75"/>
    </row>
    <row r="30" spans="1:10" s="48" customFormat="1" ht="20.100000000000001" customHeight="1">
      <c r="A30" s="66" t="s">
        <v>105</v>
      </c>
      <c r="B30" s="59" t="s">
        <v>67</v>
      </c>
      <c r="C30" s="60"/>
      <c r="D30" s="69"/>
      <c r="E30" s="59">
        <v>49</v>
      </c>
      <c r="F30" s="62"/>
      <c r="G30" s="62"/>
      <c r="H30" s="68"/>
      <c r="I30" s="75"/>
      <c r="J30" s="75"/>
    </row>
    <row r="31" spans="1:10" s="48" customFormat="1" ht="20.100000000000001" customHeight="1">
      <c r="A31" s="129" t="s">
        <v>82</v>
      </c>
      <c r="B31" s="70" t="s">
        <v>69</v>
      </c>
      <c r="C31" s="139">
        <f>SUM(C26:C30)</f>
        <v>413061174.25999999</v>
      </c>
      <c r="D31" s="130" t="s">
        <v>82</v>
      </c>
      <c r="E31" s="70">
        <v>50</v>
      </c>
      <c r="F31" s="71"/>
      <c r="G31" s="140">
        <f>SUM(G26:G30)</f>
        <v>413061174.25999999</v>
      </c>
      <c r="H31" s="72"/>
      <c r="I31" s="75"/>
      <c r="J31" s="75"/>
    </row>
    <row r="32" spans="1:10" s="47" customFormat="1" ht="27" customHeight="1">
      <c r="A32" s="193" t="s">
        <v>106</v>
      </c>
      <c r="B32" s="193"/>
      <c r="C32" s="193"/>
      <c r="D32" s="193"/>
      <c r="E32" s="193"/>
      <c r="F32" s="193"/>
      <c r="G32" s="193"/>
      <c r="H32" s="193"/>
      <c r="I32" s="74"/>
      <c r="J32" s="74"/>
    </row>
    <row r="36" spans="6:6">
      <c r="F36" s="155"/>
    </row>
  </sheetData>
  <mergeCells count="6">
    <mergeCell ref="A2:H2"/>
    <mergeCell ref="A4:C4"/>
    <mergeCell ref="D4:H4"/>
    <mergeCell ref="A32:H32"/>
    <mergeCell ref="B5:B6"/>
    <mergeCell ref="E5:E6"/>
  </mergeCells>
  <phoneticPr fontId="21" type="noConversion"/>
  <printOptions horizontalCentered="1"/>
  <pageMargins left="0.35" right="0.35" top="0.59" bottom="0.28000000000000003" header="0.51" footer="0.2"/>
  <pageSetup paperSize="9" scale="7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27"/>
  <sheetViews>
    <sheetView topLeftCell="A10" workbookViewId="0">
      <selection activeCell="A20" sqref="A20:XFD22"/>
    </sheetView>
  </sheetViews>
  <sheetFormatPr defaultRowHeight="14.25"/>
  <cols>
    <col min="1" max="2" width="4.625" style="5" customWidth="1"/>
    <col min="3" max="3" width="28.75" style="5" customWidth="1"/>
    <col min="4" max="6" width="32.625" style="5" customWidth="1"/>
    <col min="7" max="16384" width="9" style="5"/>
  </cols>
  <sheetData>
    <row r="1" spans="1:6">
      <c r="A1" s="6"/>
    </row>
    <row r="2" spans="1:6" s="1" customFormat="1" ht="35.1" customHeight="1">
      <c r="A2" s="196" t="s">
        <v>243</v>
      </c>
      <c r="B2" s="197"/>
      <c r="C2" s="197"/>
      <c r="D2" s="197"/>
      <c r="E2" s="197"/>
      <c r="F2" s="197"/>
    </row>
    <row r="3" spans="1:6" s="2" customFormat="1" ht="15" customHeight="1">
      <c r="A3" s="7" t="s">
        <v>1</v>
      </c>
      <c r="B3" s="16"/>
      <c r="C3" s="135" t="s">
        <v>244</v>
      </c>
      <c r="D3" s="8"/>
      <c r="E3" s="8"/>
      <c r="F3" s="9" t="s">
        <v>2</v>
      </c>
    </row>
    <row r="4" spans="1:6" s="3" customFormat="1" ht="20.25" customHeight="1">
      <c r="A4" s="198" t="s">
        <v>107</v>
      </c>
      <c r="B4" s="199"/>
      <c r="C4" s="199"/>
      <c r="D4" s="204" t="s">
        <v>85</v>
      </c>
      <c r="E4" s="204" t="s">
        <v>108</v>
      </c>
      <c r="F4" s="206" t="s">
        <v>87</v>
      </c>
    </row>
    <row r="5" spans="1:6" s="3" customFormat="1" ht="24.75" customHeight="1">
      <c r="A5" s="200" t="s">
        <v>79</v>
      </c>
      <c r="B5" s="201"/>
      <c r="C5" s="201" t="s">
        <v>80</v>
      </c>
      <c r="D5" s="205"/>
      <c r="E5" s="205"/>
      <c r="F5" s="207"/>
    </row>
    <row r="6" spans="1:6" s="3" customFormat="1" ht="18" customHeight="1">
      <c r="A6" s="200"/>
      <c r="B6" s="201"/>
      <c r="C6" s="201"/>
      <c r="D6" s="205"/>
      <c r="E6" s="205"/>
      <c r="F6" s="207"/>
    </row>
    <row r="7" spans="1:6" s="3" customFormat="1" ht="22.5" customHeight="1">
      <c r="A7" s="200"/>
      <c r="B7" s="201"/>
      <c r="C7" s="201"/>
      <c r="D7" s="205"/>
      <c r="E7" s="205"/>
      <c r="F7" s="207"/>
    </row>
    <row r="8" spans="1:6" s="3" customFormat="1" ht="22.5" customHeight="1">
      <c r="A8" s="200" t="s">
        <v>81</v>
      </c>
      <c r="B8" s="201"/>
      <c r="C8" s="201"/>
      <c r="D8" s="17">
        <v>1</v>
      </c>
      <c r="E8" s="17">
        <v>2</v>
      </c>
      <c r="F8" s="29">
        <v>3</v>
      </c>
    </row>
    <row r="9" spans="1:6" s="3" customFormat="1" ht="22.5" customHeight="1">
      <c r="A9" s="200" t="s">
        <v>82</v>
      </c>
      <c r="B9" s="201"/>
      <c r="C9" s="201"/>
      <c r="D9" s="148">
        <v>402980571.19999999</v>
      </c>
      <c r="E9" s="148">
        <v>391125596.89999998</v>
      </c>
      <c r="F9" s="148">
        <v>11854974.300000001</v>
      </c>
    </row>
    <row r="10" spans="1:6" s="4" customFormat="1" ht="22.5" customHeight="1">
      <c r="A10" s="183">
        <v>204</v>
      </c>
      <c r="B10" s="184"/>
      <c r="C10" s="19" t="s">
        <v>220</v>
      </c>
      <c r="D10" s="148">
        <v>372177769.27999997</v>
      </c>
      <c r="E10" s="148">
        <v>360322794.98000002</v>
      </c>
      <c r="F10" s="148">
        <v>11854974.300000001</v>
      </c>
    </row>
    <row r="11" spans="1:6" s="4" customFormat="1" ht="22.5" customHeight="1">
      <c r="A11" s="163">
        <v>20402</v>
      </c>
      <c r="B11" s="164"/>
      <c r="C11" s="22" t="s">
        <v>221</v>
      </c>
      <c r="D11" s="148">
        <v>372177769.27999997</v>
      </c>
      <c r="E11" s="148">
        <v>360322794.98000002</v>
      </c>
      <c r="F11" s="148">
        <v>11854974.300000001</v>
      </c>
    </row>
    <row r="12" spans="1:6" s="4" customFormat="1" ht="22.5" customHeight="1">
      <c r="A12" s="163">
        <v>2040201</v>
      </c>
      <c r="B12" s="164"/>
      <c r="C12" s="23" t="s">
        <v>222</v>
      </c>
      <c r="D12" s="148">
        <v>350334769.27999997</v>
      </c>
      <c r="E12" s="148">
        <v>338479794.98000002</v>
      </c>
      <c r="F12" s="148">
        <v>11854974.300000001</v>
      </c>
    </row>
    <row r="13" spans="1:6" s="4" customFormat="1" ht="22.5" customHeight="1">
      <c r="A13" s="163">
        <v>2040299</v>
      </c>
      <c r="B13" s="164"/>
      <c r="C13" s="24" t="s">
        <v>223</v>
      </c>
      <c r="D13" s="148">
        <v>21843000</v>
      </c>
      <c r="E13" s="148">
        <v>21843000</v>
      </c>
      <c r="F13" s="148"/>
    </row>
    <row r="14" spans="1:6" s="4" customFormat="1" ht="22.5" customHeight="1">
      <c r="A14" s="163">
        <v>208</v>
      </c>
      <c r="B14" s="164"/>
      <c r="C14" s="25" t="s">
        <v>224</v>
      </c>
      <c r="D14" s="148">
        <v>21382801.920000002</v>
      </c>
      <c r="E14" s="148">
        <v>21382801.920000002</v>
      </c>
      <c r="F14" s="148"/>
    </row>
    <row r="15" spans="1:6" s="4" customFormat="1" ht="22.5" customHeight="1">
      <c r="A15" s="163">
        <v>20805</v>
      </c>
      <c r="B15" s="164"/>
      <c r="C15" s="22" t="s">
        <v>225</v>
      </c>
      <c r="D15" s="148">
        <v>20331801.920000002</v>
      </c>
      <c r="E15" s="148">
        <v>20331801.920000002</v>
      </c>
      <c r="F15" s="148"/>
    </row>
    <row r="16" spans="1:6" s="4" customFormat="1" ht="22.5" customHeight="1">
      <c r="A16" s="161">
        <v>2080505</v>
      </c>
      <c r="B16" s="162"/>
      <c r="C16" s="22" t="s">
        <v>226</v>
      </c>
      <c r="D16" s="148">
        <v>17200000</v>
      </c>
      <c r="E16" s="148">
        <v>17200000</v>
      </c>
      <c r="F16" s="148"/>
    </row>
    <row r="17" spans="1:6" s="4" customFormat="1" ht="22.5" customHeight="1">
      <c r="A17" s="161">
        <v>2080506</v>
      </c>
      <c r="B17" s="162"/>
      <c r="C17" s="22" t="s">
        <v>227</v>
      </c>
      <c r="D17" s="148">
        <v>3131801.92</v>
      </c>
      <c r="E17" s="148">
        <v>3131801.92</v>
      </c>
      <c r="F17" s="148"/>
    </row>
    <row r="18" spans="1:6" s="4" customFormat="1" ht="22.5" customHeight="1">
      <c r="A18" s="161">
        <v>20809</v>
      </c>
      <c r="B18" s="162"/>
      <c r="C18" s="22" t="s">
        <v>228</v>
      </c>
      <c r="D18" s="148">
        <v>1051000</v>
      </c>
      <c r="E18" s="148">
        <v>1051000</v>
      </c>
      <c r="F18" s="148"/>
    </row>
    <row r="19" spans="1:6" s="4" customFormat="1" ht="22.5" customHeight="1">
      <c r="A19" s="161">
        <v>2080901</v>
      </c>
      <c r="B19" s="162"/>
      <c r="C19" s="22" t="s">
        <v>249</v>
      </c>
      <c r="D19" s="148">
        <v>1051000</v>
      </c>
      <c r="E19" s="148">
        <v>1051000</v>
      </c>
      <c r="F19" s="148"/>
    </row>
    <row r="20" spans="1:6" s="4" customFormat="1" ht="22.5" customHeight="1">
      <c r="A20" s="161">
        <v>210</v>
      </c>
      <c r="B20" s="162"/>
      <c r="C20" s="22" t="s">
        <v>230</v>
      </c>
      <c r="D20" s="148">
        <v>9420000</v>
      </c>
      <c r="E20" s="148">
        <v>9420000</v>
      </c>
      <c r="F20" s="148"/>
    </row>
    <row r="21" spans="1:6" s="4" customFormat="1" ht="22.5" customHeight="1">
      <c r="A21" s="161">
        <v>21011</v>
      </c>
      <c r="B21" s="162"/>
      <c r="C21" s="22" t="s">
        <v>231</v>
      </c>
      <c r="D21" s="148">
        <v>9420000</v>
      </c>
      <c r="E21" s="148">
        <v>9420000</v>
      </c>
      <c r="F21" s="148"/>
    </row>
    <row r="22" spans="1:6" s="4" customFormat="1" ht="22.5" customHeight="1">
      <c r="A22" s="173">
        <v>2101101</v>
      </c>
      <c r="B22" s="174"/>
      <c r="C22" s="26" t="s">
        <v>232</v>
      </c>
      <c r="D22" s="148">
        <v>9420000</v>
      </c>
      <c r="E22" s="148">
        <v>9420000</v>
      </c>
      <c r="F22" s="148"/>
    </row>
    <row r="23" spans="1:6" s="45" customFormat="1" ht="27" customHeight="1">
      <c r="A23" s="202" t="s">
        <v>109</v>
      </c>
      <c r="B23" s="203"/>
      <c r="C23" s="203"/>
      <c r="D23" s="203"/>
      <c r="E23" s="203"/>
      <c r="F23" s="203"/>
    </row>
    <row r="24" spans="1:6">
      <c r="A24" s="28"/>
    </row>
    <row r="25" spans="1:6">
      <c r="A25" s="28"/>
    </row>
    <row r="26" spans="1:6">
      <c r="A26" s="28"/>
    </row>
    <row r="27" spans="1:6">
      <c r="A27" s="28"/>
    </row>
  </sheetData>
  <mergeCells count="23">
    <mergeCell ref="A20:B20"/>
    <mergeCell ref="A15:B15"/>
    <mergeCell ref="A10:B10"/>
    <mergeCell ref="A11:B11"/>
    <mergeCell ref="A12:B12"/>
    <mergeCell ref="A13:B13"/>
    <mergeCell ref="A14:B14"/>
    <mergeCell ref="A2:F2"/>
    <mergeCell ref="A4:C4"/>
    <mergeCell ref="A8:C8"/>
    <mergeCell ref="A9:C9"/>
    <mergeCell ref="A23:F23"/>
    <mergeCell ref="C5:C7"/>
    <mergeCell ref="D4:D7"/>
    <mergeCell ref="E4:E7"/>
    <mergeCell ref="F4:F7"/>
    <mergeCell ref="A5:B7"/>
    <mergeCell ref="A21:B21"/>
    <mergeCell ref="A22:B22"/>
    <mergeCell ref="A16:B16"/>
    <mergeCell ref="A17:B17"/>
    <mergeCell ref="A18:B18"/>
    <mergeCell ref="A19:B19"/>
  </mergeCells>
  <phoneticPr fontId="21" type="noConversion"/>
  <printOptions horizontalCentered="1"/>
  <pageMargins left="0.35" right="0.35" top="0.79000000000000015" bottom="0.79000000000000015" header="0.51" footer="0.2"/>
  <pageSetup paperSize="9" scale="91"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I40"/>
  <sheetViews>
    <sheetView tabSelected="1" zoomScale="80" zoomScaleNormal="80" workbookViewId="0">
      <selection activeCell="I9" sqref="I9"/>
    </sheetView>
  </sheetViews>
  <sheetFormatPr defaultRowHeight="14.25"/>
  <cols>
    <col min="1" max="1" width="9" style="33" customWidth="1"/>
    <col min="2" max="2" width="30" style="33" customWidth="1"/>
    <col min="3" max="3" width="16.375" style="33" bestFit="1" customWidth="1"/>
    <col min="4" max="4" width="9" style="33" customWidth="1"/>
    <col min="5" max="5" width="20.875" style="33" customWidth="1"/>
    <col min="6" max="6" width="14.125" style="33" bestFit="1" customWidth="1"/>
    <col min="7" max="7" width="9" style="33" customWidth="1"/>
    <col min="8" max="8" width="32.875" style="33" customWidth="1"/>
    <col min="9" max="9" width="14.125" style="33" bestFit="1" customWidth="1"/>
    <col min="10" max="16384" width="9" style="5"/>
  </cols>
  <sheetData>
    <row r="1" spans="1:9">
      <c r="A1" s="34"/>
    </row>
    <row r="2" spans="1:9" ht="25.5">
      <c r="A2" s="208" t="s">
        <v>110</v>
      </c>
      <c r="B2" s="208"/>
      <c r="C2" s="208"/>
      <c r="D2" s="208"/>
      <c r="E2" s="208"/>
      <c r="F2" s="208"/>
      <c r="G2" s="208"/>
      <c r="H2" s="208"/>
      <c r="I2" s="208"/>
    </row>
    <row r="3" spans="1:9">
      <c r="A3" s="33" t="s">
        <v>1</v>
      </c>
      <c r="B3" s="136" t="s">
        <v>245</v>
      </c>
      <c r="I3" s="43" t="s">
        <v>2</v>
      </c>
    </row>
    <row r="4" spans="1:9">
      <c r="A4" s="209" t="s">
        <v>111</v>
      </c>
      <c r="B4" s="210"/>
      <c r="C4" s="211"/>
      <c r="D4" s="210" t="s">
        <v>112</v>
      </c>
      <c r="E4" s="210"/>
      <c r="F4" s="211"/>
      <c r="G4" s="210"/>
      <c r="H4" s="210"/>
      <c r="I4" s="212"/>
    </row>
    <row r="5" spans="1:9">
      <c r="A5" s="35" t="s">
        <v>113</v>
      </c>
      <c r="B5" s="36" t="s">
        <v>80</v>
      </c>
      <c r="C5" s="37" t="s">
        <v>7</v>
      </c>
      <c r="D5" s="36" t="s">
        <v>113</v>
      </c>
      <c r="E5" s="36" t="s">
        <v>80</v>
      </c>
      <c r="F5" s="37" t="s">
        <v>7</v>
      </c>
      <c r="G5" s="36" t="s">
        <v>113</v>
      </c>
      <c r="H5" s="36" t="s">
        <v>80</v>
      </c>
      <c r="I5" s="44" t="s">
        <v>7</v>
      </c>
    </row>
    <row r="6" spans="1:9">
      <c r="A6" s="38">
        <v>301</v>
      </c>
      <c r="B6" s="39" t="s">
        <v>114</v>
      </c>
      <c r="C6" s="149">
        <f>SUM(C7:C19)</f>
        <v>297786368.63</v>
      </c>
      <c r="D6" s="40">
        <v>302</v>
      </c>
      <c r="E6" s="39" t="s">
        <v>115</v>
      </c>
      <c r="F6" s="152">
        <f>SUM(F7:F33)</f>
        <v>58769017.990000002</v>
      </c>
      <c r="G6" s="40">
        <v>310</v>
      </c>
      <c r="H6" s="39" t="s">
        <v>116</v>
      </c>
      <c r="I6" s="153">
        <f>SUM(I8:I18)</f>
        <v>24853461.549999997</v>
      </c>
    </row>
    <row r="7" spans="1:9">
      <c r="A7" s="38">
        <v>30101</v>
      </c>
      <c r="B7" s="39" t="s">
        <v>117</v>
      </c>
      <c r="C7" s="149">
        <v>62714521.700000003</v>
      </c>
      <c r="D7" s="40">
        <v>30201</v>
      </c>
      <c r="E7" s="39" t="s">
        <v>118</v>
      </c>
      <c r="F7" s="152">
        <v>8440111</v>
      </c>
      <c r="G7" s="40">
        <v>31001</v>
      </c>
      <c r="H7" s="39" t="s">
        <v>119</v>
      </c>
      <c r="I7" s="153"/>
    </row>
    <row r="8" spans="1:9">
      <c r="A8" s="38">
        <v>30102</v>
      </c>
      <c r="B8" s="39" t="s">
        <v>120</v>
      </c>
      <c r="C8" s="149">
        <v>115145713.5</v>
      </c>
      <c r="D8" s="40">
        <v>30202</v>
      </c>
      <c r="E8" s="39" t="s">
        <v>121</v>
      </c>
      <c r="F8" s="152">
        <v>741049</v>
      </c>
      <c r="G8" s="40">
        <v>31002</v>
      </c>
      <c r="H8" s="39" t="s">
        <v>122</v>
      </c>
      <c r="I8" s="153">
        <v>18942534.93</v>
      </c>
    </row>
    <row r="9" spans="1:9">
      <c r="A9" s="38">
        <v>30103</v>
      </c>
      <c r="B9" s="39" t="s">
        <v>123</v>
      </c>
      <c r="C9" s="149">
        <v>14770976.699999999</v>
      </c>
      <c r="D9" s="40">
        <v>30203</v>
      </c>
      <c r="E9" s="39" t="s">
        <v>124</v>
      </c>
      <c r="F9" s="152">
        <v>22000</v>
      </c>
      <c r="G9" s="40">
        <v>31003</v>
      </c>
      <c r="H9" s="39" t="s">
        <v>125</v>
      </c>
      <c r="I9" s="153">
        <v>123711.03999999999</v>
      </c>
    </row>
    <row r="10" spans="1:9">
      <c r="A10" s="38">
        <v>30106</v>
      </c>
      <c r="B10" s="39" t="s">
        <v>126</v>
      </c>
      <c r="C10" s="149">
        <v>30470</v>
      </c>
      <c r="D10" s="40">
        <v>30204</v>
      </c>
      <c r="E10" s="39" t="s">
        <v>127</v>
      </c>
      <c r="F10" s="152">
        <v>4320.22</v>
      </c>
      <c r="G10" s="40">
        <v>31005</v>
      </c>
      <c r="H10" s="39" t="s">
        <v>128</v>
      </c>
      <c r="I10" s="153"/>
    </row>
    <row r="11" spans="1:9">
      <c r="A11" s="38">
        <v>30107</v>
      </c>
      <c r="B11" s="39" t="s">
        <v>129</v>
      </c>
      <c r="C11" s="149"/>
      <c r="D11" s="40">
        <v>30205</v>
      </c>
      <c r="E11" s="39" t="s">
        <v>130</v>
      </c>
      <c r="F11" s="152">
        <v>180968.8</v>
      </c>
      <c r="G11" s="40">
        <v>31006</v>
      </c>
      <c r="H11" s="39" t="s">
        <v>131</v>
      </c>
      <c r="I11" s="153"/>
    </row>
    <row r="12" spans="1:9">
      <c r="A12" s="38">
        <v>30108</v>
      </c>
      <c r="B12" s="39" t="s">
        <v>132</v>
      </c>
      <c r="C12" s="149">
        <v>17200000</v>
      </c>
      <c r="D12" s="40">
        <v>30206</v>
      </c>
      <c r="E12" s="39" t="s">
        <v>133</v>
      </c>
      <c r="F12" s="152">
        <v>3625829.73</v>
      </c>
      <c r="G12" s="40">
        <v>31007</v>
      </c>
      <c r="H12" s="39" t="s">
        <v>134</v>
      </c>
      <c r="I12" s="153"/>
    </row>
    <row r="13" spans="1:9">
      <c r="A13" s="38">
        <v>30109</v>
      </c>
      <c r="B13" s="39" t="s">
        <v>135</v>
      </c>
      <c r="C13" s="149">
        <v>3131801.92</v>
      </c>
      <c r="D13" s="40">
        <v>30207</v>
      </c>
      <c r="E13" s="39" t="s">
        <v>136</v>
      </c>
      <c r="F13" s="152">
        <v>733511.5</v>
      </c>
      <c r="G13" s="40">
        <v>31008</v>
      </c>
      <c r="H13" s="39" t="s">
        <v>137</v>
      </c>
      <c r="I13" s="153"/>
    </row>
    <row r="14" spans="1:9">
      <c r="A14" s="38">
        <v>30110</v>
      </c>
      <c r="B14" s="39" t="s">
        <v>138</v>
      </c>
      <c r="C14" s="149">
        <v>9420000</v>
      </c>
      <c r="D14" s="40">
        <v>30208</v>
      </c>
      <c r="E14" s="39" t="s">
        <v>139</v>
      </c>
      <c r="F14" s="152">
        <v>3193532.49</v>
      </c>
      <c r="G14" s="40">
        <v>31009</v>
      </c>
      <c r="H14" s="39" t="s">
        <v>140</v>
      </c>
      <c r="I14" s="153"/>
    </row>
    <row r="15" spans="1:9">
      <c r="A15" s="38">
        <v>30111</v>
      </c>
      <c r="B15" s="39" t="s">
        <v>141</v>
      </c>
      <c r="C15" s="149"/>
      <c r="D15" s="40">
        <v>30209</v>
      </c>
      <c r="E15" s="39" t="s">
        <v>142</v>
      </c>
      <c r="F15" s="152">
        <v>1463204.6</v>
      </c>
      <c r="G15" s="40">
        <v>31010</v>
      </c>
      <c r="H15" s="39" t="s">
        <v>143</v>
      </c>
      <c r="I15" s="153"/>
    </row>
    <row r="16" spans="1:9">
      <c r="A16" s="38">
        <v>30112</v>
      </c>
      <c r="B16" s="39" t="s">
        <v>144</v>
      </c>
      <c r="C16" s="149">
        <v>3899302.8</v>
      </c>
      <c r="D16" s="40">
        <v>30211</v>
      </c>
      <c r="E16" s="39" t="s">
        <v>145</v>
      </c>
      <c r="F16" s="152">
        <v>3279320</v>
      </c>
      <c r="G16" s="40">
        <v>31011</v>
      </c>
      <c r="H16" s="39" t="s">
        <v>146</v>
      </c>
      <c r="I16" s="153"/>
    </row>
    <row r="17" spans="1:9">
      <c r="A17" s="38">
        <v>30113</v>
      </c>
      <c r="B17" s="39" t="s">
        <v>147</v>
      </c>
      <c r="C17" s="149">
        <v>56939728</v>
      </c>
      <c r="D17" s="40">
        <v>30212</v>
      </c>
      <c r="E17" s="39" t="s">
        <v>148</v>
      </c>
      <c r="F17" s="152">
        <v>4550</v>
      </c>
      <c r="G17" s="40">
        <v>31012</v>
      </c>
      <c r="H17" s="39" t="s">
        <v>149</v>
      </c>
      <c r="I17" s="153"/>
    </row>
    <row r="18" spans="1:9">
      <c r="A18" s="38">
        <v>30114</v>
      </c>
      <c r="B18" s="39" t="s">
        <v>150</v>
      </c>
      <c r="C18" s="149"/>
      <c r="D18" s="40">
        <v>30213</v>
      </c>
      <c r="E18" s="39" t="s">
        <v>151</v>
      </c>
      <c r="F18" s="152">
        <v>5006692.12</v>
      </c>
      <c r="G18" s="40">
        <v>31013</v>
      </c>
      <c r="H18" s="39" t="s">
        <v>152</v>
      </c>
      <c r="I18" s="153">
        <v>5787215.5800000001</v>
      </c>
    </row>
    <row r="19" spans="1:9">
      <c r="A19" s="38">
        <v>30199</v>
      </c>
      <c r="B19" s="39" t="s">
        <v>153</v>
      </c>
      <c r="C19" s="149">
        <v>14533854.01</v>
      </c>
      <c r="D19" s="40">
        <v>30214</v>
      </c>
      <c r="E19" s="39" t="s">
        <v>154</v>
      </c>
      <c r="F19" s="152">
        <v>214620</v>
      </c>
      <c r="G19" s="40">
        <v>31019</v>
      </c>
      <c r="H19" s="39" t="s">
        <v>155</v>
      </c>
      <c r="I19" s="153"/>
    </row>
    <row r="20" spans="1:9">
      <c r="A20" s="38">
        <v>303</v>
      </c>
      <c r="B20" s="39" t="s">
        <v>156</v>
      </c>
      <c r="C20" s="149">
        <f>SUM(C21:C31)</f>
        <v>9716748.7300000004</v>
      </c>
      <c r="D20" s="40">
        <v>30215</v>
      </c>
      <c r="E20" s="39" t="s">
        <v>157</v>
      </c>
      <c r="F20" s="152">
        <v>19612</v>
      </c>
      <c r="G20" s="40">
        <v>31021</v>
      </c>
      <c r="H20" s="39" t="s">
        <v>158</v>
      </c>
      <c r="I20" s="153"/>
    </row>
    <row r="21" spans="1:9">
      <c r="A21" s="38">
        <v>30301</v>
      </c>
      <c r="B21" s="39" t="s">
        <v>159</v>
      </c>
      <c r="C21" s="149">
        <v>89740.800000000003</v>
      </c>
      <c r="D21" s="40">
        <v>30216</v>
      </c>
      <c r="E21" s="39" t="s">
        <v>160</v>
      </c>
      <c r="F21" s="152">
        <v>106684</v>
      </c>
      <c r="G21" s="40">
        <v>31022</v>
      </c>
      <c r="H21" s="39" t="s">
        <v>161</v>
      </c>
      <c r="I21" s="153"/>
    </row>
    <row r="22" spans="1:9">
      <c r="A22" s="38">
        <v>30302</v>
      </c>
      <c r="B22" s="39" t="s">
        <v>162</v>
      </c>
      <c r="C22" s="149">
        <v>756201</v>
      </c>
      <c r="D22" s="40">
        <v>30217</v>
      </c>
      <c r="E22" s="39" t="s">
        <v>163</v>
      </c>
      <c r="F22" s="152"/>
      <c r="G22" s="40">
        <v>31099</v>
      </c>
      <c r="H22" s="39" t="s">
        <v>164</v>
      </c>
      <c r="I22" s="153"/>
    </row>
    <row r="23" spans="1:9">
      <c r="A23" s="38">
        <v>30303</v>
      </c>
      <c r="B23" s="39" t="s">
        <v>165</v>
      </c>
      <c r="C23" s="149"/>
      <c r="D23" s="40">
        <v>30218</v>
      </c>
      <c r="E23" s="39" t="s">
        <v>166</v>
      </c>
      <c r="F23" s="152">
        <v>72372.55</v>
      </c>
      <c r="G23" s="40">
        <v>307</v>
      </c>
      <c r="H23" s="39" t="s">
        <v>167</v>
      </c>
      <c r="I23" s="153"/>
    </row>
    <row r="24" spans="1:9">
      <c r="A24" s="38">
        <v>30304</v>
      </c>
      <c r="B24" s="39" t="s">
        <v>168</v>
      </c>
      <c r="C24" s="149">
        <v>444824</v>
      </c>
      <c r="D24" s="40">
        <v>30224</v>
      </c>
      <c r="E24" s="39" t="s">
        <v>169</v>
      </c>
      <c r="F24" s="152">
        <v>585589</v>
      </c>
      <c r="G24" s="40">
        <v>30701</v>
      </c>
      <c r="H24" s="39" t="s">
        <v>170</v>
      </c>
      <c r="I24" s="153"/>
    </row>
    <row r="25" spans="1:9">
      <c r="A25" s="38">
        <v>30305</v>
      </c>
      <c r="B25" s="39" t="s">
        <v>171</v>
      </c>
      <c r="C25" s="149">
        <v>1092563.6299999999</v>
      </c>
      <c r="D25" s="40">
        <v>30225</v>
      </c>
      <c r="E25" s="39" t="s">
        <v>172</v>
      </c>
      <c r="F25" s="152"/>
      <c r="G25" s="40">
        <v>30702</v>
      </c>
      <c r="H25" s="39" t="s">
        <v>173</v>
      </c>
      <c r="I25" s="153"/>
    </row>
    <row r="26" spans="1:9">
      <c r="A26" s="38">
        <v>30306</v>
      </c>
      <c r="B26" s="39" t="s">
        <v>174</v>
      </c>
      <c r="C26" s="149"/>
      <c r="D26" s="40">
        <v>30226</v>
      </c>
      <c r="E26" s="39" t="s">
        <v>175</v>
      </c>
      <c r="F26" s="152">
        <v>524258.4</v>
      </c>
      <c r="G26" s="40">
        <v>30703</v>
      </c>
      <c r="H26" s="39" t="s">
        <v>176</v>
      </c>
      <c r="I26" s="153"/>
    </row>
    <row r="27" spans="1:9">
      <c r="A27" s="38">
        <v>30307</v>
      </c>
      <c r="B27" s="39" t="s">
        <v>177</v>
      </c>
      <c r="C27" s="149"/>
      <c r="D27" s="40">
        <v>30227</v>
      </c>
      <c r="E27" s="39" t="s">
        <v>178</v>
      </c>
      <c r="F27" s="152">
        <v>2523017.6</v>
      </c>
      <c r="G27" s="40">
        <v>30704</v>
      </c>
      <c r="H27" s="39" t="s">
        <v>179</v>
      </c>
      <c r="I27" s="153"/>
    </row>
    <row r="28" spans="1:9">
      <c r="A28" s="38">
        <v>30308</v>
      </c>
      <c r="B28" s="39" t="s">
        <v>180</v>
      </c>
      <c r="C28" s="150"/>
      <c r="D28" s="40">
        <v>30228</v>
      </c>
      <c r="E28" s="39" t="s">
        <v>181</v>
      </c>
      <c r="F28" s="152">
        <v>3481210.12</v>
      </c>
      <c r="G28" s="40">
        <v>312</v>
      </c>
      <c r="H28" s="39" t="s">
        <v>182</v>
      </c>
      <c r="I28" s="153"/>
    </row>
    <row r="29" spans="1:9">
      <c r="A29" s="38">
        <v>30309</v>
      </c>
      <c r="B29" s="39" t="s">
        <v>183</v>
      </c>
      <c r="C29" s="150"/>
      <c r="D29" s="40">
        <v>30229</v>
      </c>
      <c r="E29" s="39" t="s">
        <v>184</v>
      </c>
      <c r="F29" s="152">
        <v>7616389.1299999999</v>
      </c>
      <c r="G29" s="40">
        <v>31201</v>
      </c>
      <c r="H29" s="39" t="s">
        <v>185</v>
      </c>
      <c r="I29" s="153"/>
    </row>
    <row r="30" spans="1:9">
      <c r="A30" s="38">
        <v>30310</v>
      </c>
      <c r="B30" s="39" t="s">
        <v>186</v>
      </c>
      <c r="C30" s="150"/>
      <c r="D30" s="40">
        <v>30231</v>
      </c>
      <c r="E30" s="39" t="s">
        <v>187</v>
      </c>
      <c r="F30" s="152">
        <v>5998412.75</v>
      </c>
      <c r="G30" s="40">
        <v>31203</v>
      </c>
      <c r="H30" s="39" t="s">
        <v>188</v>
      </c>
      <c r="I30" s="153"/>
    </row>
    <row r="31" spans="1:9">
      <c r="A31" s="38">
        <v>30399</v>
      </c>
      <c r="B31" s="39" t="s">
        <v>189</v>
      </c>
      <c r="C31" s="151">
        <v>7333419.2999999998</v>
      </c>
      <c r="D31" s="40">
        <v>30239</v>
      </c>
      <c r="E31" s="39" t="s">
        <v>190</v>
      </c>
      <c r="F31" s="152">
        <v>6944189</v>
      </c>
      <c r="G31" s="40">
        <v>31204</v>
      </c>
      <c r="H31" s="39" t="s">
        <v>191</v>
      </c>
      <c r="I31" s="153"/>
    </row>
    <row r="32" spans="1:9">
      <c r="A32" s="38"/>
      <c r="B32" s="39"/>
      <c r="C32" s="150"/>
      <c r="D32" s="40">
        <v>30240</v>
      </c>
      <c r="E32" s="39" t="s">
        <v>192</v>
      </c>
      <c r="F32" s="152"/>
      <c r="G32" s="40">
        <v>31205</v>
      </c>
      <c r="H32" s="39" t="s">
        <v>193</v>
      </c>
      <c r="I32" s="153"/>
    </row>
    <row r="33" spans="1:9">
      <c r="A33" s="38"/>
      <c r="B33" s="39"/>
      <c r="C33" s="150"/>
      <c r="D33" s="40">
        <v>30299</v>
      </c>
      <c r="E33" s="39" t="s">
        <v>194</v>
      </c>
      <c r="F33" s="152">
        <v>3987573.98</v>
      </c>
      <c r="G33" s="40">
        <v>31299</v>
      </c>
      <c r="H33" s="39" t="s">
        <v>195</v>
      </c>
      <c r="I33" s="153"/>
    </row>
    <row r="34" spans="1:9">
      <c r="A34" s="38"/>
      <c r="B34" s="39"/>
      <c r="C34" s="150"/>
      <c r="D34" s="40"/>
      <c r="E34" s="39"/>
      <c r="F34" s="152"/>
      <c r="G34" s="40">
        <v>399</v>
      </c>
      <c r="H34" s="39" t="s">
        <v>196</v>
      </c>
      <c r="I34" s="153"/>
    </row>
    <row r="35" spans="1:9" ht="19.5" customHeight="1">
      <c r="A35" s="38"/>
      <c r="B35" s="39"/>
      <c r="C35" s="150"/>
      <c r="D35" s="40"/>
      <c r="E35" s="39"/>
      <c r="F35" s="152"/>
      <c r="G35" s="40">
        <v>39906</v>
      </c>
      <c r="H35" s="39" t="s">
        <v>197</v>
      </c>
      <c r="I35" s="153"/>
    </row>
    <row r="36" spans="1:9">
      <c r="A36" s="38"/>
      <c r="B36" s="39"/>
      <c r="C36" s="150"/>
      <c r="D36" s="40"/>
      <c r="E36" s="39"/>
      <c r="F36" s="152"/>
      <c r="G36" s="40">
        <v>39907</v>
      </c>
      <c r="H36" s="39" t="s">
        <v>198</v>
      </c>
      <c r="I36" s="153"/>
    </row>
    <row r="37" spans="1:9">
      <c r="A37" s="38"/>
      <c r="B37" s="39"/>
      <c r="C37" s="150"/>
      <c r="D37" s="40"/>
      <c r="E37" s="39"/>
      <c r="F37" s="152"/>
      <c r="G37" s="40">
        <v>39908</v>
      </c>
      <c r="H37" s="41" t="s">
        <v>199</v>
      </c>
      <c r="I37" s="153"/>
    </row>
    <row r="38" spans="1:9">
      <c r="A38" s="38"/>
      <c r="B38" s="39"/>
      <c r="C38" s="150"/>
      <c r="D38" s="40"/>
      <c r="E38" s="39"/>
      <c r="F38" s="152"/>
      <c r="G38" s="40">
        <v>39999</v>
      </c>
      <c r="H38" s="39" t="s">
        <v>200</v>
      </c>
      <c r="I38" s="153"/>
    </row>
    <row r="39" spans="1:9">
      <c r="A39" s="213" t="s">
        <v>201</v>
      </c>
      <c r="B39" s="214"/>
      <c r="C39" s="42">
        <f>C20+C6</f>
        <v>307503117.36000001</v>
      </c>
      <c r="D39" s="214" t="s">
        <v>202</v>
      </c>
      <c r="E39" s="214"/>
      <c r="F39" s="214"/>
      <c r="G39" s="214"/>
      <c r="H39" s="214"/>
      <c r="I39" s="154">
        <f>I6+F6</f>
        <v>83622479.539999992</v>
      </c>
    </row>
    <row r="40" spans="1:9">
      <c r="A40" s="33" t="s">
        <v>203</v>
      </c>
    </row>
  </sheetData>
  <mergeCells count="5">
    <mergeCell ref="A2:I2"/>
    <mergeCell ref="A4:C4"/>
    <mergeCell ref="D4:I4"/>
    <mergeCell ref="A39:B39"/>
    <mergeCell ref="D39:H39"/>
  </mergeCells>
  <phoneticPr fontId="21" type="noConversion"/>
  <printOptions horizontalCentered="1"/>
  <pageMargins left="0.35" right="0.35" top="0.67" bottom="0.79000000000000015" header="0.63" footer="0.2"/>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V23"/>
  <sheetViews>
    <sheetView topLeftCell="A7" workbookViewId="0">
      <selection activeCell="A19" sqref="A19:I19"/>
    </sheetView>
  </sheetViews>
  <sheetFormatPr defaultRowHeight="14.25"/>
  <cols>
    <col min="1" max="2" width="4.625" style="5" customWidth="1"/>
    <col min="3" max="3" width="30.75" style="5" customWidth="1"/>
    <col min="4" max="9" width="16.625" style="5" customWidth="1"/>
    <col min="10" max="16384" width="9" style="5"/>
  </cols>
  <sheetData>
    <row r="1" spans="1:9">
      <c r="A1" s="6"/>
    </row>
    <row r="2" spans="1:9" s="1" customFormat="1" ht="30" customHeight="1">
      <c r="A2" s="197" t="s">
        <v>204</v>
      </c>
      <c r="B2" s="197"/>
      <c r="C2" s="197"/>
      <c r="D2" s="197"/>
      <c r="E2" s="197"/>
      <c r="F2" s="197"/>
      <c r="G2" s="197"/>
      <c r="H2" s="197"/>
      <c r="I2" s="197"/>
    </row>
    <row r="3" spans="1:9" s="2" customFormat="1" ht="15" customHeight="1">
      <c r="A3" s="7" t="s">
        <v>1</v>
      </c>
      <c r="B3" s="16"/>
      <c r="C3" s="135" t="s">
        <v>246</v>
      </c>
      <c r="D3" s="8"/>
      <c r="E3" s="8"/>
      <c r="F3" s="8"/>
      <c r="G3" s="8"/>
      <c r="H3" s="8"/>
      <c r="I3" s="9" t="s">
        <v>2</v>
      </c>
    </row>
    <row r="4" spans="1:9" s="3" customFormat="1" ht="20.25" customHeight="1">
      <c r="A4" s="198" t="s">
        <v>107</v>
      </c>
      <c r="B4" s="199"/>
      <c r="C4" s="199"/>
      <c r="D4" s="204" t="s">
        <v>205</v>
      </c>
      <c r="E4" s="204" t="s">
        <v>206</v>
      </c>
      <c r="F4" s="204" t="s">
        <v>207</v>
      </c>
      <c r="G4" s="204"/>
      <c r="H4" s="204"/>
      <c r="I4" s="206" t="s">
        <v>208</v>
      </c>
    </row>
    <row r="5" spans="1:9" s="3" customFormat="1" ht="27" customHeight="1">
      <c r="A5" s="200" t="s">
        <v>79</v>
      </c>
      <c r="B5" s="201"/>
      <c r="C5" s="201" t="s">
        <v>80</v>
      </c>
      <c r="D5" s="205"/>
      <c r="E5" s="205"/>
      <c r="F5" s="205" t="s">
        <v>209</v>
      </c>
      <c r="G5" s="205" t="s">
        <v>108</v>
      </c>
      <c r="H5" s="205" t="s">
        <v>87</v>
      </c>
      <c r="I5" s="207"/>
    </row>
    <row r="6" spans="1:9" s="3" customFormat="1" ht="18" customHeight="1">
      <c r="A6" s="200"/>
      <c r="B6" s="201"/>
      <c r="C6" s="201"/>
      <c r="D6" s="205"/>
      <c r="E6" s="205"/>
      <c r="F6" s="205"/>
      <c r="G6" s="205"/>
      <c r="H6" s="205"/>
      <c r="I6" s="207"/>
    </row>
    <row r="7" spans="1:9" s="3" customFormat="1" ht="22.5" customHeight="1">
      <c r="A7" s="200"/>
      <c r="B7" s="201"/>
      <c r="C7" s="201"/>
      <c r="D7" s="205"/>
      <c r="E7" s="205"/>
      <c r="F7" s="205"/>
      <c r="G7" s="205"/>
      <c r="H7" s="205"/>
      <c r="I7" s="207"/>
    </row>
    <row r="8" spans="1:9" s="3" customFormat="1" ht="22.5" customHeight="1">
      <c r="A8" s="200" t="s">
        <v>81</v>
      </c>
      <c r="B8" s="201"/>
      <c r="C8" s="201"/>
      <c r="D8" s="17">
        <v>1</v>
      </c>
      <c r="E8" s="17">
        <v>2</v>
      </c>
      <c r="F8" s="17">
        <v>3</v>
      </c>
      <c r="G8" s="17">
        <v>4</v>
      </c>
      <c r="H8" s="17">
        <v>5</v>
      </c>
      <c r="I8" s="29">
        <v>6</v>
      </c>
    </row>
    <row r="9" spans="1:9" s="3" customFormat="1" ht="22.5" customHeight="1">
      <c r="A9" s="200" t="s">
        <v>82</v>
      </c>
      <c r="B9" s="201"/>
      <c r="C9" s="201"/>
      <c r="D9" s="18"/>
      <c r="E9" s="18"/>
      <c r="F9" s="18"/>
      <c r="G9" s="18"/>
      <c r="H9" s="18"/>
      <c r="I9" s="30"/>
    </row>
    <row r="10" spans="1:9" s="4" customFormat="1" ht="22.5" customHeight="1">
      <c r="A10" s="163"/>
      <c r="B10" s="164"/>
      <c r="C10" s="19"/>
      <c r="D10" s="20"/>
      <c r="E10" s="20"/>
      <c r="F10" s="20"/>
      <c r="G10" s="21"/>
      <c r="H10" s="21"/>
      <c r="I10" s="31"/>
    </row>
    <row r="11" spans="1:9" s="4" customFormat="1">
      <c r="A11" s="163"/>
      <c r="B11" s="164"/>
      <c r="C11" s="22"/>
      <c r="D11" s="20"/>
      <c r="E11" s="20"/>
      <c r="F11" s="20"/>
      <c r="G11" s="20"/>
      <c r="H11" s="20"/>
      <c r="I11" s="31"/>
    </row>
    <row r="12" spans="1:9" s="4" customFormat="1">
      <c r="A12" s="163"/>
      <c r="B12" s="164"/>
      <c r="C12" s="23"/>
      <c r="D12" s="20"/>
      <c r="E12" s="20"/>
      <c r="F12" s="20"/>
      <c r="G12" s="20"/>
      <c r="H12" s="20"/>
      <c r="I12" s="31"/>
    </row>
    <row r="13" spans="1:9" s="4" customFormat="1" ht="22.5" customHeight="1">
      <c r="A13" s="163"/>
      <c r="B13" s="164"/>
      <c r="C13" s="24"/>
      <c r="D13" s="20"/>
      <c r="E13" s="20"/>
      <c r="F13" s="20"/>
      <c r="G13" s="20"/>
      <c r="H13" s="20"/>
      <c r="I13" s="31"/>
    </row>
    <row r="14" spans="1:9" s="4" customFormat="1" ht="22.5" customHeight="1">
      <c r="A14" s="219"/>
      <c r="B14" s="220"/>
      <c r="C14" s="25"/>
      <c r="D14" s="20"/>
      <c r="E14" s="20"/>
      <c r="F14" s="20"/>
      <c r="G14" s="20"/>
      <c r="H14" s="20"/>
      <c r="I14" s="31"/>
    </row>
    <row r="15" spans="1:9" s="4" customFormat="1" ht="22.5" customHeight="1">
      <c r="A15" s="219"/>
      <c r="B15" s="220"/>
      <c r="C15" s="22"/>
      <c r="D15" s="20"/>
      <c r="E15" s="20"/>
      <c r="F15" s="20"/>
      <c r="G15" s="20"/>
      <c r="H15" s="20"/>
      <c r="I15" s="31"/>
    </row>
    <row r="16" spans="1:9" s="4" customFormat="1" ht="22.5" customHeight="1">
      <c r="A16" s="219"/>
      <c r="B16" s="220"/>
      <c r="C16" s="23"/>
      <c r="D16" s="20"/>
      <c r="E16" s="20"/>
      <c r="F16" s="20"/>
      <c r="G16" s="20"/>
      <c r="H16" s="20"/>
      <c r="I16" s="31"/>
    </row>
    <row r="17" spans="1:256" s="4" customFormat="1" ht="22.5" customHeight="1">
      <c r="A17" s="173"/>
      <c r="B17" s="174"/>
      <c r="C17" s="26"/>
      <c r="D17" s="27"/>
      <c r="E17" s="27"/>
      <c r="F17" s="27"/>
      <c r="G17" s="27"/>
      <c r="H17" s="27"/>
      <c r="I17" s="32"/>
    </row>
    <row r="18" spans="1:256" ht="23.1" customHeight="1">
      <c r="A18" s="215" t="s">
        <v>210</v>
      </c>
      <c r="B18" s="216"/>
      <c r="C18" s="216"/>
      <c r="D18" s="216"/>
      <c r="E18" s="216"/>
      <c r="F18" s="216"/>
      <c r="G18" s="216"/>
      <c r="H18" s="216"/>
      <c r="I18" s="216"/>
      <c r="IT18"/>
      <c r="IU18"/>
      <c r="IV18"/>
    </row>
    <row r="19" spans="1:256" ht="33" customHeight="1">
      <c r="A19" s="217" t="s">
        <v>247</v>
      </c>
      <c r="B19" s="218"/>
      <c r="C19" s="218"/>
      <c r="D19" s="218"/>
      <c r="E19" s="218"/>
      <c r="F19" s="218"/>
      <c r="G19" s="218"/>
      <c r="H19" s="218"/>
      <c r="I19" s="218"/>
      <c r="IT19"/>
      <c r="IU19"/>
      <c r="IV19"/>
    </row>
    <row r="20" spans="1:256">
      <c r="A20" s="28"/>
    </row>
    <row r="21" spans="1:256">
      <c r="A21" s="28"/>
    </row>
    <row r="22" spans="1:256">
      <c r="A22" s="28"/>
    </row>
    <row r="23" spans="1:256">
      <c r="A23" s="28"/>
    </row>
  </sheetData>
  <mergeCells count="23">
    <mergeCell ref="A17:B17"/>
    <mergeCell ref="A18:I18"/>
    <mergeCell ref="A19:I19"/>
    <mergeCell ref="C5:C7"/>
    <mergeCell ref="D4:D7"/>
    <mergeCell ref="E4:E7"/>
    <mergeCell ref="F5:F7"/>
    <mergeCell ref="G5:G7"/>
    <mergeCell ref="H5:H7"/>
    <mergeCell ref="I4:I7"/>
    <mergeCell ref="A14:B14"/>
    <mergeCell ref="A15:B15"/>
    <mergeCell ref="A16:B16"/>
    <mergeCell ref="A9:C9"/>
    <mergeCell ref="A10:B10"/>
    <mergeCell ref="A11:B11"/>
    <mergeCell ref="A13:B13"/>
    <mergeCell ref="A12:B12"/>
    <mergeCell ref="A2:I2"/>
    <mergeCell ref="A4:C4"/>
    <mergeCell ref="F4:H4"/>
    <mergeCell ref="A8:C8"/>
    <mergeCell ref="A5:B7"/>
  </mergeCells>
  <phoneticPr fontId="21" type="noConversion"/>
  <printOptions horizontalCentered="1"/>
  <pageMargins left="0.35" right="0.35" top="0.79000000000000015" bottom="0.79000000000000015" header="0.51" footer="0.2"/>
  <pageSetup paperSize="9" scale="94"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F9"/>
  <sheetViews>
    <sheetView workbookViewId="0">
      <selection activeCell="C15" sqref="C15"/>
    </sheetView>
  </sheetViews>
  <sheetFormatPr defaultRowHeight="14.25"/>
  <cols>
    <col min="1" max="6" width="16.625" style="5" customWidth="1"/>
    <col min="7" max="16384" width="9" style="5"/>
  </cols>
  <sheetData>
    <row r="1" spans="1:6">
      <c r="A1" s="6"/>
    </row>
    <row r="3" spans="1:6" s="1" customFormat="1" ht="38.1" customHeight="1">
      <c r="A3" s="197" t="s">
        <v>211</v>
      </c>
      <c r="B3" s="197"/>
      <c r="C3" s="197"/>
      <c r="D3" s="197"/>
      <c r="E3" s="197"/>
      <c r="F3" s="197"/>
    </row>
    <row r="4" spans="1:6" s="2" customFormat="1" ht="18" customHeight="1">
      <c r="A4" s="137" t="s">
        <v>242</v>
      </c>
      <c r="B4" s="8"/>
      <c r="C4" s="8"/>
      <c r="D4" s="8"/>
      <c r="E4" s="8"/>
      <c r="F4" s="9" t="s">
        <v>2</v>
      </c>
    </row>
    <row r="5" spans="1:6" s="3" customFormat="1" ht="30" customHeight="1">
      <c r="A5" s="223" t="s">
        <v>82</v>
      </c>
      <c r="B5" s="221" t="s">
        <v>212</v>
      </c>
      <c r="C5" s="221" t="s">
        <v>213</v>
      </c>
      <c r="D5" s="221"/>
      <c r="E5" s="221"/>
      <c r="F5" s="226" t="s">
        <v>214</v>
      </c>
    </row>
    <row r="6" spans="1:6" s="3" customFormat="1" ht="30" customHeight="1">
      <c r="A6" s="224"/>
      <c r="B6" s="225"/>
      <c r="C6" s="10" t="s">
        <v>209</v>
      </c>
      <c r="D6" s="10" t="s">
        <v>215</v>
      </c>
      <c r="E6" s="10" t="s">
        <v>216</v>
      </c>
      <c r="F6" s="227"/>
    </row>
    <row r="7" spans="1:6" s="3" customFormat="1" ht="27.95" customHeight="1">
      <c r="A7" s="11">
        <v>1</v>
      </c>
      <c r="B7" s="12">
        <v>2</v>
      </c>
      <c r="C7" s="12">
        <v>3</v>
      </c>
      <c r="D7" s="12">
        <v>4</v>
      </c>
      <c r="E7" s="12">
        <v>5</v>
      </c>
      <c r="F7" s="13">
        <v>6</v>
      </c>
    </row>
    <row r="8" spans="1:6" s="4" customFormat="1" ht="42.75" customHeight="1">
      <c r="A8" s="14">
        <v>11790178.33</v>
      </c>
      <c r="B8" s="141">
        <v>4550</v>
      </c>
      <c r="C8" s="15">
        <v>11785628.33</v>
      </c>
      <c r="D8" s="15">
        <v>5787215.5800000001</v>
      </c>
      <c r="E8" s="15">
        <v>5998412.75</v>
      </c>
      <c r="F8" s="142">
        <v>0</v>
      </c>
    </row>
    <row r="9" spans="1:6" ht="32.1" customHeight="1">
      <c r="A9" s="222" t="s">
        <v>217</v>
      </c>
      <c r="B9" s="222"/>
      <c r="C9" s="222"/>
      <c r="D9" s="222"/>
      <c r="E9" s="222"/>
      <c r="F9" s="222"/>
    </row>
  </sheetData>
  <mergeCells count="6">
    <mergeCell ref="A3:F3"/>
    <mergeCell ref="C5:E5"/>
    <mergeCell ref="A9:F9"/>
    <mergeCell ref="A5:A6"/>
    <mergeCell ref="B5:B6"/>
    <mergeCell ref="F5:F6"/>
  </mergeCells>
  <phoneticPr fontId="21" type="noConversion"/>
  <printOptions horizontalCentered="1"/>
  <pageMargins left="0.35" right="0.35" top="0.79000000000000015" bottom="0.79000000000000015" header="0.51" footer="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政府性基金预算财政拨款支出决算表</vt:lpstr>
      <vt:lpstr>“三公”经费公共预算财政拨款支出决算表</vt:lpstr>
      <vt:lpstr>财政拨款收入支出决算总表!Print_Area</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董玉柱</cp:lastModifiedBy>
  <cp:revision>1</cp:revision>
  <cp:lastPrinted>2019-07-10T07:15:39Z</cp:lastPrinted>
  <dcterms:created xsi:type="dcterms:W3CDTF">2011-12-26T04:36:18Z</dcterms:created>
  <dcterms:modified xsi:type="dcterms:W3CDTF">2019-07-16T03:25:28Z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