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'Sheet1'!$1:$4</definedName>
    <definedName name="_xlnm.Print_Area" localSheetId="0">'Sheet1'!$A$1:$G$36</definedName>
  </definedNames>
  <calcPr fullCalcOnLoad="1"/>
</workbook>
</file>

<file path=xl/sharedStrings.xml><?xml version="1.0" encoding="utf-8"?>
<sst xmlns="http://schemas.openxmlformats.org/spreadsheetml/2006/main" count="156" uniqueCount="118">
  <si>
    <t>宝坻区2021年前期工程安排表</t>
  </si>
  <si>
    <t>单位：万元</t>
  </si>
  <si>
    <t>序号</t>
  </si>
  <si>
    <t>工程名称</t>
  </si>
  <si>
    <t>主要内容</t>
  </si>
  <si>
    <t>2021年工作内容</t>
  </si>
  <si>
    <t>计划总投资</t>
  </si>
  <si>
    <t>责任单位</t>
  </si>
  <si>
    <t>责任人</t>
  </si>
  <si>
    <t>宝坻区医院南迁项目</t>
  </si>
  <si>
    <t>医疗综合楼、科研教学楼、行政办公楼、后勤保障楼及相关配套设施。</t>
  </si>
  <si>
    <t>完成土地征转，水土保持方案编写；项目建议书修改编写。</t>
  </si>
  <si>
    <t>人民医院</t>
  </si>
  <si>
    <t>刘守仲</t>
  </si>
  <si>
    <t>宝坻区综治信访服务中心建设工程</t>
  </si>
  <si>
    <t>预计占地面积3000平米，建筑面积7000平米（地上面积1000平米）。1.信访接待大厅接待大厅、办公用房及其他附属用房3800平米；2.网格管理中心调度中心及办公用房2200平米。</t>
  </si>
  <si>
    <t>完成立项。</t>
  </si>
  <si>
    <t>信访办</t>
  </si>
  <si>
    <t>李培森</t>
  </si>
  <si>
    <t>中关村科技城基础设施建设工程</t>
  </si>
  <si>
    <t>1、京哈高速辅路（西环北路-开元路）道路工程。</t>
  </si>
  <si>
    <t>完成勘察、设计、造价咨询、施工图预算审核等前期工程。</t>
  </si>
  <si>
    <t>宝星工贸公司、京津中关村科技城管委会、京津中关村科技城公司</t>
  </si>
  <si>
    <t xml:space="preserve">刘会学、王浩、刘汉达
</t>
  </si>
  <si>
    <t>2、宝中道（开元路-东城北路）道路工程。</t>
  </si>
  <si>
    <t>3、开元路（横四路-北环路）道路工程。</t>
  </si>
  <si>
    <t>4、纵四路（京哈高速辅路-宝康东路）道路工程。</t>
  </si>
  <si>
    <t>京哈高速公路宝平站更名及罩棚翻建项目</t>
  </si>
  <si>
    <t>市交委已同意京哈高速公路宝平站更名，并同意对三进四出的收费站罩棚进行翻建。</t>
  </si>
  <si>
    <t>完成与高速公路服务管理公司的缴费协议谈判和签署，推动高速公路服务管理公司完成设计工作及前期报批报建工作，并完成相应阶段的费用缴纳。</t>
  </si>
  <si>
    <t>刘会学、王浩、刘汉达</t>
  </si>
  <si>
    <t>新建天津南开中学宝坻中关村科技城学校</t>
  </si>
  <si>
    <t>新建教学楼75000平方米、体育场及附属工程。</t>
  </si>
  <si>
    <t>办理土地手续、施工图纸设计。</t>
  </si>
  <si>
    <t>中关村科技城管委会</t>
  </si>
  <si>
    <t>王浩</t>
  </si>
  <si>
    <t>钰华街南延新建工程</t>
  </si>
  <si>
    <t>市民道至后围路，城市主干路，道路长890米，道路红线40米。包含道路工程、雨水工程、污水工程、桥涵工程、路灯工程、通讯工程及配套交通附属设施等。</t>
  </si>
  <si>
    <t>完成地上物统计、方案论证、立项工作。</t>
  </si>
  <si>
    <t>住建委</t>
  </si>
  <si>
    <t>芮淑霞</t>
  </si>
  <si>
    <t>东城路（南城路-北城路）</t>
  </si>
  <si>
    <t>城市主干道，道路长度848米，红线宽度40米。包含道路工程、雨水工程、污水工程、通讯工程及配套交通附属设施等。</t>
  </si>
  <si>
    <t>北街（石经幢-北城路）</t>
  </si>
  <si>
    <t>古城内主路，道路长度479米，红线宽度18米。包含道路工程、雨水工程、污水工程、通讯工程及配套交通附属设施等。</t>
  </si>
  <si>
    <t>草场街（东街-北城路）</t>
  </si>
  <si>
    <t>古城内次干路，道路长度714米，红线宽度14米。包含道路工程、桥梁工程、雨水工程、污水工程、通讯工程及配套交通附属设施等。</t>
  </si>
  <si>
    <t>白衣庵街（西城路-北街）</t>
  </si>
  <si>
    <t>古城内次干路，道路长度297米，红线宽度14米。包含道路工程、雨水工程、污水工程、通讯工程及配套交通附属设施等。</t>
  </si>
  <si>
    <t>三官庙街（北街-东城路）</t>
  </si>
  <si>
    <t>古城内次干路，道路长度511米，红线宽度14米。包含道路工程、桥梁工程、雨水工程、污水工程、通讯工程及配套交通附属设施等。</t>
  </si>
  <si>
    <t>宣化牌街（西城路-东城路）</t>
  </si>
  <si>
    <t>古城内次干路，道路长度823米，红线宽度14米。包含道路工程、桥梁工程、雨水工程、污水工程、通讯工程及配套交通附属设施等。</t>
  </si>
  <si>
    <t>银练路（开元路-东环南路）</t>
  </si>
  <si>
    <t>开元路至东环南路，为城市主干路，道路全长约1427米，红线宽度40米。</t>
  </si>
  <si>
    <t>完成项目前期手续。</t>
  </si>
  <si>
    <t>金地公司</t>
  </si>
  <si>
    <t>陈兆利</t>
  </si>
  <si>
    <t>东环南路（银练路-秦柳路）</t>
  </si>
  <si>
    <t>银练路至秦柳路，为城市主干路，道路全长约892米，红线宽度40米。</t>
  </si>
  <si>
    <t>嘉禾街</t>
  </si>
  <si>
    <t>新仓路至西环南路，为城市次干路，道路全长约1428米，红线宽度30米。</t>
  </si>
  <si>
    <t>新得街</t>
  </si>
  <si>
    <t>新仓路至西环南路，为城市支路，道路全长约1476米，红线宽度24米。</t>
  </si>
  <si>
    <t>新建宝坻客运站</t>
  </si>
  <si>
    <t>项目位于林海路东侧，建设一座集客运、公交于一体的现代化客运站。</t>
  </si>
  <si>
    <t>完成客运站项目建议书编制工作。</t>
  </si>
  <si>
    <t>交通局</t>
  </si>
  <si>
    <t>李连军</t>
  </si>
  <si>
    <t>宝坻新城捷运一号线工程</t>
  </si>
  <si>
    <t>该项目拟采用国内新型轨道交通虚拟轨道列车系统，工程全长15公里，设站7座。（一期工程为高铁宝坻南站至西环北路中关村大道，全长11.3公里）。</t>
  </si>
  <si>
    <t>完成一期工程的初步设计。</t>
  </si>
  <si>
    <t>新建疾控中心工程</t>
  </si>
  <si>
    <t>新建6150平米业务楼房。</t>
  </si>
  <si>
    <t>工程前期，设计监理招标项目立项，选址意见。</t>
  </si>
  <si>
    <t>卫健委</t>
  </si>
  <si>
    <t>新建宝坻区体育场</t>
  </si>
  <si>
    <t xml:space="preserve">拟建400米8跑道标准田径场1个，6000座位固定看台，加3500座位活动看台，50*21米标准游泳馆1个，全民健身中心1个，多功能场馆1个及配套用房附属设施。
总建筑面积约85500平方米，其中地上面积约59500平方米，地下面积约26000平方米。
</t>
  </si>
  <si>
    <t>确定规划设计方案、选址、编制及批复项目建议书和可研报告、落实资金并推动发行政府专项债手续、办理土地手续、组织节地评估、现场踏勘、办理报建手续、组织勘察、办理震评等。</t>
  </si>
  <si>
    <t>体育局</t>
  </si>
  <si>
    <t>杨占岭</t>
  </si>
  <si>
    <t>新建嘉禾小学</t>
  </si>
  <si>
    <t>新建教学楼9820平方米、体育场及附属工程。</t>
  </si>
  <si>
    <t>办理土地手续。</t>
  </si>
  <si>
    <t>教育局</t>
  </si>
  <si>
    <t>周振亮</t>
  </si>
  <si>
    <t>区党群服务中心、区干部人事档案服务中心扩建</t>
  </si>
  <si>
    <t>在宝星工贸商务楼宇院内，建设1800平米的区党群服务中心、区干部人事档案服务中心。</t>
  </si>
  <si>
    <t>完成规划立项、设计招投标、基建招投标等前期工作。</t>
  </si>
  <si>
    <t>宝星工贸、
区委组织部</t>
  </si>
  <si>
    <t>刘会学、
季金山</t>
  </si>
  <si>
    <t>牛家牌镇乡村振兴示范镇一期工程</t>
  </si>
  <si>
    <t>新建（改建）民宿，基础设施提升，景观打造。</t>
  </si>
  <si>
    <t>牛家牌镇</t>
  </si>
  <si>
    <t>王占梁</t>
  </si>
  <si>
    <t>林亭口绿色建筑特色小镇项目</t>
  </si>
  <si>
    <t>土地整治、农村人居环境改善、基础设施和环境改善、龙街旧村改造、公共配套服务设施建设、商业改造以及综合服务中心建设。</t>
  </si>
  <si>
    <t>林亭口镇</t>
  </si>
  <si>
    <t>夏明川</t>
  </si>
  <si>
    <t>郝各庄镇东郝各庄村文化旅游村建设工程</t>
  </si>
  <si>
    <t>新建（改建）民宿，景观打造。</t>
  </si>
  <si>
    <t>完善规划，项目设计。</t>
  </si>
  <si>
    <t>郝各庄镇</t>
  </si>
  <si>
    <t>赵勃飞</t>
  </si>
  <si>
    <t>宝坻区水系连通综合整治工程</t>
  </si>
  <si>
    <t>清淤渠道16条，长度69.683km；清淤扩挖渠道1条，长度1.08km。建筑物工程24座，包括新建泵站1座，新建拆建节制闸5座，新建重建农用桥14座，拆建及维修加固涵洞4座。</t>
  </si>
  <si>
    <t>完成立项、可研、初设、环评、水保、施工图预算等前期工作。</t>
  </si>
  <si>
    <t>水务局</t>
  </si>
  <si>
    <t>闫秀余</t>
  </si>
  <si>
    <t>“智慧环保”项目结合创建生态文明示范区加入生态环境管控能力提升项目（一期）</t>
  </si>
  <si>
    <t>综合管理平台建设、加密空气环境监测站点建设、区内二级河道跨街镇断面34个地表水环境质量监测微站建设。</t>
  </si>
  <si>
    <t>生态环境局</t>
  </si>
  <si>
    <t>刘玉祥</t>
  </si>
  <si>
    <t>潮白河湿地公园二期</t>
  </si>
  <si>
    <t>包括潮白河沿岸旅游设施提升及潮白河南岸绿化提升工程。</t>
  </si>
  <si>
    <t>潮青公司</t>
  </si>
  <si>
    <t>陈建波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</si>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</sst>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0"/>
    <numFmt numFmtId="178" formatCode="_(&quot;$&quot;* #,##0.00_);_(&quot;$&quot;* \(#,##0.00\);_(&quot;$&quot;* &quot;-&quot;??_);_(@_)"/>
    <numFmt numFmtId="179" formatCode="0.0000000"/>
    <numFmt numFmtId="180" formatCode="_(&quot;$&quot;* #,##0_);_(&quot;$&quot;* \(#,##0\);_(&quot;$&quot;* &quot;-&quot;_);_(@_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sz val="11"/>
      <name val="仿宋_GB2312"/>
      <family val="3"/>
    </font>
    <font>
      <sz val="22"/>
      <name val="方正小标宋简体"/>
      <family val="0"/>
    </font>
    <font>
      <sz val="14"/>
      <name val="仿宋_GB2312"/>
      <family val="3"/>
    </font>
    <font>
      <sz val="14"/>
      <name val="黑体"/>
      <family val="0"/>
    </font>
    <font>
      <sz val="12"/>
      <color indexed="8"/>
      <name val="仿宋_GB2312"/>
      <family val="3"/>
    </font>
    <font>
      <b/>
      <sz val="16"/>
      <name val="黑体"/>
      <family val="0"/>
    </font>
    <font>
      <b/>
      <sz val="12"/>
      <name val="仿宋_GB2312"/>
      <family val="3"/>
    </font>
    <font>
      <b/>
      <sz val="11"/>
      <name val="仿宋_GB2312"/>
      <family val="3"/>
    </font>
    <font>
      <sz val="11"/>
      <color indexed="20"/>
      <name val="Tahoma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8"/>
      <name val="Arial"/>
      <family val="2"/>
    </font>
    <font>
      <sz val="11"/>
      <color indexed="20"/>
      <name val="宋体"/>
      <family val="0"/>
    </font>
    <font>
      <b/>
      <sz val="10"/>
      <name val="MS Sans Serif"/>
      <family val="0"/>
    </font>
    <font>
      <sz val="11"/>
      <name val="ＭＳ Ｐゴシック"/>
      <family val="0"/>
    </font>
    <font>
      <sz val="10"/>
      <name val="MS Sans Serif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0"/>
    </font>
    <font>
      <b/>
      <sz val="11"/>
      <color indexed="8"/>
      <name val="宋体"/>
      <family val="0"/>
    </font>
    <font>
      <sz val="12"/>
      <name val="Times New Roman"/>
      <family val="0"/>
    </font>
    <font>
      <sz val="10"/>
      <name val="Helv"/>
      <family val="0"/>
    </font>
    <font>
      <sz val="10"/>
      <name val="Times New Roman"/>
      <family val="0"/>
    </font>
    <font>
      <b/>
      <i/>
      <sz val="16"/>
      <name val="Helv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0"/>
      <name val="Arial"/>
      <family val="2"/>
    </font>
    <font>
      <sz val="11"/>
      <name val="蹈框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2"/>
      <name val="바탕체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20"/>
      <name val="Letter Gothic (W1)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2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3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3" fillId="2" borderId="0" applyNumberFormat="0" applyBorder="0" applyAlignment="0" applyProtection="0"/>
    <xf numFmtId="10" fontId="34" fillId="0" borderId="0" applyFont="0" applyFill="0" applyBorder="0" applyAlignment="0" applyProtection="0"/>
    <xf numFmtId="176" fontId="28" fillId="0" borderId="0" applyFont="0" applyFill="0" applyBorder="0" applyAlignment="0" applyProtection="0"/>
    <xf numFmtId="0" fontId="29" fillId="0" borderId="0">
      <alignment/>
      <protection/>
    </xf>
    <xf numFmtId="40" fontId="2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 applyNumberFormat="0" applyFill="0" applyBorder="0" applyAlignment="0" applyProtection="0"/>
    <xf numFmtId="179" fontId="28" fillId="0" borderId="0" applyFont="0" applyFill="0" applyBorder="0" applyAlignment="0" applyProtection="0"/>
    <xf numFmtId="0" fontId="30" fillId="0" borderId="0">
      <alignment/>
      <protection/>
    </xf>
    <xf numFmtId="0" fontId="23" fillId="2" borderId="0" applyNumberFormat="0" applyBorder="0" applyAlignment="0" applyProtection="0"/>
    <xf numFmtId="0" fontId="19" fillId="3" borderId="0" applyNumberFormat="0" applyBorder="0" applyAlignment="0" applyProtection="0"/>
    <xf numFmtId="10" fontId="18" fillId="4" borderId="1" applyNumberFormat="0" applyBorder="0" applyAlignment="0" applyProtection="0"/>
    <xf numFmtId="8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>
      <alignment/>
      <protection/>
    </xf>
    <xf numFmtId="40" fontId="2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5" borderId="0" applyNumberFormat="0" applyBorder="0" applyAlignment="0" applyProtection="0"/>
    <xf numFmtId="0" fontId="32" fillId="6" borderId="2" applyNumberFormat="0" applyAlignment="0" applyProtection="0"/>
    <xf numFmtId="0" fontId="2" fillId="4" borderId="0" applyNumberFormat="0" applyBorder="0" applyAlignment="0" applyProtection="0"/>
    <xf numFmtId="0" fontId="23" fillId="2" borderId="0" applyNumberFormat="0" applyBorder="0" applyAlignment="0" applyProtection="0"/>
    <xf numFmtId="0" fontId="15" fillId="7" borderId="0" applyNumberFormat="0" applyBorder="0" applyAlignment="0" applyProtection="0"/>
    <xf numFmtId="44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0" borderId="0">
      <alignment/>
      <protection/>
    </xf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9" fontId="0" fillId="0" borderId="0" applyFont="0" applyFill="0" applyBorder="0" applyAlignment="0" applyProtection="0"/>
    <xf numFmtId="0" fontId="24" fillId="4" borderId="2" applyNumberFormat="0" applyAlignment="0" applyProtection="0"/>
    <xf numFmtId="0" fontId="26" fillId="2" borderId="0" applyNumberFormat="0" applyBorder="0" applyAlignment="0" applyProtection="0"/>
    <xf numFmtId="0" fontId="37" fillId="11" borderId="0" applyNumberFormat="0" applyBorder="0" applyAlignment="0" applyProtection="0"/>
    <xf numFmtId="0" fontId="23" fillId="2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2" borderId="0" applyNumberFormat="0" applyBorder="0" applyAlignment="0" applyProtection="0"/>
    <xf numFmtId="38" fontId="22" fillId="0" borderId="0" applyFont="0" applyFill="0" applyBorder="0" applyAlignment="0" applyProtection="0"/>
    <xf numFmtId="0" fontId="2" fillId="6" borderId="0" applyNumberFormat="0" applyBorder="0" applyAlignment="0" applyProtection="0"/>
    <xf numFmtId="42" fontId="0" fillId="0" borderId="0" applyFont="0" applyFill="0" applyBorder="0" applyAlignment="0" applyProtection="0"/>
    <xf numFmtId="0" fontId="2" fillId="12" borderId="0" applyNumberFormat="0" applyBorder="0" applyAlignment="0" applyProtection="0"/>
    <xf numFmtId="0" fontId="14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6" fillId="2" borderId="0" applyNumberFormat="0" applyBorder="0" applyAlignment="0" applyProtection="0"/>
    <xf numFmtId="0" fontId="39" fillId="0" borderId="3" applyNumberFormat="0" applyFill="0" applyAlignment="0" applyProtection="0"/>
    <xf numFmtId="177" fontId="28" fillId="0" borderId="0" applyFont="0" applyFill="0" applyBorder="0" applyAlignment="0" applyProtection="0"/>
    <xf numFmtId="0" fontId="2" fillId="11" borderId="0" applyNumberFormat="0" applyBorder="0" applyAlignment="0" applyProtection="0"/>
    <xf numFmtId="0" fontId="0" fillId="0" borderId="0">
      <alignment/>
      <protection/>
    </xf>
    <xf numFmtId="0" fontId="2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4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5" applyNumberFormat="0" applyFill="0" applyAlignment="0" applyProtection="0"/>
    <xf numFmtId="180" fontId="45" fillId="0" borderId="0" applyFont="0" applyFill="0" applyBorder="0" applyAlignment="0" applyProtection="0"/>
    <xf numFmtId="0" fontId="23" fillId="2" borderId="0" applyNumberFormat="0" applyBorder="0" applyAlignment="0" applyProtection="0"/>
    <xf numFmtId="0" fontId="15" fillId="14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" fillId="5" borderId="0" applyNumberFormat="0" applyBorder="0" applyAlignment="0" applyProtection="0"/>
    <xf numFmtId="41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" fillId="13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1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46" fillId="0" borderId="6" applyNumberFormat="0" applyFill="0" applyAlignment="0" applyProtection="0"/>
    <xf numFmtId="0" fontId="26" fillId="2" borderId="0" applyNumberFormat="0" applyBorder="0" applyAlignment="0" applyProtection="0"/>
    <xf numFmtId="0" fontId="15" fillId="15" borderId="0" applyNumberFormat="0" applyBorder="0" applyAlignment="0" applyProtection="0"/>
    <xf numFmtId="0" fontId="43" fillId="3" borderId="0" applyNumberFormat="0" applyBorder="0" applyAlignment="0" applyProtection="0"/>
    <xf numFmtId="0" fontId="47" fillId="7" borderId="7" applyNumberFormat="0" applyAlignment="0" applyProtection="0"/>
    <xf numFmtId="0" fontId="42" fillId="4" borderId="8" applyNumberFormat="0" applyAlignment="0" applyProtection="0"/>
    <xf numFmtId="41" fontId="30" fillId="0" borderId="0" applyFont="0" applyFill="0" applyBorder="0" applyAlignment="0" applyProtection="0"/>
    <xf numFmtId="0" fontId="33" fillId="0" borderId="6" applyNumberFormat="0" applyFill="0" applyAlignment="0" applyProtection="0"/>
    <xf numFmtId="0" fontId="2" fillId="2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6" fillId="2" borderId="0" applyNumberFormat="0" applyBorder="0" applyAlignment="0" applyProtection="0"/>
    <xf numFmtId="0" fontId="14" fillId="3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14" fillId="3" borderId="0" applyNumberFormat="0" applyBorder="0" applyAlignment="0" applyProtection="0"/>
    <xf numFmtId="38" fontId="18" fillId="5" borderId="0" applyNumberFormat="0" applyBorder="0" applyAlignment="0" applyProtection="0"/>
    <xf numFmtId="0" fontId="21" fillId="0" borderId="0" applyFont="0" applyFill="0" applyBorder="0" applyAlignment="0" applyProtection="0"/>
    <xf numFmtId="0" fontId="15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12" borderId="9" applyNumberFormat="0" applyFont="0" applyAlignment="0" applyProtection="0"/>
    <xf numFmtId="178" fontId="4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26" fillId="2" borderId="0" applyNumberFormat="0" applyBorder="0" applyAlignment="0" applyProtection="0"/>
    <xf numFmtId="0" fontId="2" fillId="1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11" borderId="0" xfId="0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19">
    <cellStyle name="Normal" xfId="0"/>
    <cellStyle name="常规 5" xfId="15"/>
    <cellStyle name="好_Book1" xfId="16"/>
    <cellStyle name="Percent [2]" xfId="17"/>
    <cellStyle name="烹拳 [0]_97MBO" xfId="18"/>
    <cellStyle name="_金地公司13年资金安排12-23" xfId="19"/>
    <cellStyle name="Comma_laroux" xfId="20"/>
    <cellStyle name="超链接 2 5" xfId="21"/>
    <cellStyle name="_ET_STYLE_NoName_00_" xfId="22"/>
    <cellStyle name="RowLevel_0" xfId="23"/>
    <cellStyle name="霓付 [0]_97MBO" xfId="24"/>
    <cellStyle name="普通_ 白土" xfId="25"/>
    <cellStyle name="好_借贷款明细" xfId="26"/>
    <cellStyle name="差_Book1" xfId="27"/>
    <cellStyle name="Input [yellow]" xfId="28"/>
    <cellStyle name="霓付_97MBO" xfId="29"/>
    <cellStyle name="千分位_ 白土" xfId="30"/>
    <cellStyle name="千位[0]_laroux" xfId="31"/>
    <cellStyle name="钎霖_laroux" xfId="32"/>
    <cellStyle name="콤마_BOILER-CO1" xfId="33"/>
    <cellStyle name="常规 2" xfId="34"/>
    <cellStyle name="常规 7_Book1" xfId="35"/>
    <cellStyle name="40% - 强调文字颜色 3" xfId="36"/>
    <cellStyle name="输入" xfId="37"/>
    <cellStyle name="20% - 强调文字颜色 3" xfId="38"/>
    <cellStyle name="好_还本付息_1" xfId="39"/>
    <cellStyle name="强调文字颜色 3" xfId="40"/>
    <cellStyle name="Currency" xfId="41"/>
    <cellStyle name="60% - 强调文字颜色 2" xfId="42"/>
    <cellStyle name="超链接 2" xfId="43"/>
    <cellStyle name="样式 1" xfId="44"/>
    <cellStyle name="强调文字颜色 2" xfId="45"/>
    <cellStyle name="60% - 强调文字颜色 1" xfId="46"/>
    <cellStyle name="60% - 强调文字颜色 4" xfId="47"/>
    <cellStyle name="强调文字颜色 1" xfId="48"/>
    <cellStyle name="Percent" xfId="49"/>
    <cellStyle name="计算" xfId="50"/>
    <cellStyle name="好_基本情况表" xfId="51"/>
    <cellStyle name="适中" xfId="52"/>
    <cellStyle name="好" xfId="53"/>
    <cellStyle name="60% - 强调文字颜色 3" xfId="54"/>
    <cellStyle name="千位_laroux" xfId="55"/>
    <cellStyle name="好_借贷款明细（三）" xfId="56"/>
    <cellStyle name="Comma [0]_laroux" xfId="57"/>
    <cellStyle name="40% - 强调文字颜色 2" xfId="58"/>
    <cellStyle name="Currency [0]" xfId="59"/>
    <cellStyle name="20% - 强调文字颜色 2" xfId="60"/>
    <cellStyle name="差_基本情况表" xfId="61"/>
    <cellStyle name="标题 4" xfId="62"/>
    <cellStyle name="差_借贷款明细（三）" xfId="63"/>
    <cellStyle name="好_借贷款明细_还本付息" xfId="64"/>
    <cellStyle name="链接单元格" xfId="65"/>
    <cellStyle name="烹拳_97MBO" xfId="66"/>
    <cellStyle name="40% - 强调文字颜色 4" xfId="67"/>
    <cellStyle name="常规 9" xfId="68"/>
    <cellStyle name="통화 [0]_BOILER-CO1" xfId="69"/>
    <cellStyle name="Followed Hyperlink" xfId="70"/>
    <cellStyle name="콤마 [0]_BOILER-CO1" xfId="71"/>
    <cellStyle name="标题" xfId="72"/>
    <cellStyle name="好_2012年超计划" xfId="73"/>
    <cellStyle name="40% - 强调文字颜色 1" xfId="74"/>
    <cellStyle name="20% - 强调文字颜色 4" xfId="75"/>
    <cellStyle name="差_Sheet1" xfId="76"/>
    <cellStyle name="汇总" xfId="77"/>
    <cellStyle name="常规 7 5" xfId="78"/>
    <cellStyle name="常规_Sheet1_1" xfId="79"/>
    <cellStyle name="标题 3" xfId="80"/>
    <cellStyle name="Currency [0]_353HHC" xfId="81"/>
    <cellStyle name="好_Sheet1" xfId="82"/>
    <cellStyle name="强调文字颜色 5" xfId="83"/>
    <cellStyle name="常规_统计表（第二稿）" xfId="84"/>
    <cellStyle name="Hyperlink" xfId="85"/>
    <cellStyle name="40% - 强调文字颜色 6" xfId="86"/>
    <cellStyle name="Comma [0]" xfId="87"/>
    <cellStyle name="好_还本付息" xfId="88"/>
    <cellStyle name="40% - 强调文字颜色 5" xfId="89"/>
    <cellStyle name="Normal - Style1" xfId="90"/>
    <cellStyle name="常规 7" xfId="91"/>
    <cellStyle name="差_2012年超计划" xfId="92"/>
    <cellStyle name="解释性文本" xfId="93"/>
    <cellStyle name="20% - 强调文字颜色 5" xfId="94"/>
    <cellStyle name="标题 1" xfId="95"/>
    <cellStyle name="好_借贷款明细_2012年超计划" xfId="96"/>
    <cellStyle name="60% - 强调文字颜色 5" xfId="97"/>
    <cellStyle name="差" xfId="98"/>
    <cellStyle name="检查单元格" xfId="99"/>
    <cellStyle name="输出" xfId="100"/>
    <cellStyle name="千分位[0]_ 白土" xfId="101"/>
    <cellStyle name="标题 2" xfId="102"/>
    <cellStyle name="20% - 强调文字颜色 6" xfId="103"/>
    <cellStyle name="60% - 强调文字颜色 6" xfId="104"/>
    <cellStyle name="常规_2013年六大公司重点工程收支情况表" xfId="105"/>
    <cellStyle name="常规 11" xfId="106"/>
    <cellStyle name="Normal_0105第二套审计报表定稿" xfId="107"/>
    <cellStyle name="常规 4" xfId="108"/>
    <cellStyle name="常规 20" xfId="109"/>
    <cellStyle name="常规 12" xfId="110"/>
    <cellStyle name="差_借贷款明细_还本付息" xfId="111"/>
    <cellStyle name="ColLevel_0" xfId="112"/>
    <cellStyle name="差_借贷款明细" xfId="113"/>
    <cellStyle name="差_还本付息_1" xfId="114"/>
    <cellStyle name="好_超计划工程" xfId="115"/>
    <cellStyle name="差_还本付息" xfId="116"/>
    <cellStyle name="표준_0N-HANDLING " xfId="117"/>
    <cellStyle name="常规 8" xfId="118"/>
    <cellStyle name="Comma" xfId="119"/>
    <cellStyle name="差_借贷款明细_2012年超计划" xfId="120"/>
    <cellStyle name="Grey" xfId="121"/>
    <cellStyle name="통화_BOILER-CO1" xfId="122"/>
    <cellStyle name="强调文字颜色 4" xfId="123"/>
    <cellStyle name="标题_Sheet1" xfId="124"/>
    <cellStyle name="注释" xfId="125"/>
    <cellStyle name="Currency_353HHC" xfId="126"/>
    <cellStyle name="警告文本" xfId="127"/>
    <cellStyle name="强调文字颜色 6" xfId="128"/>
    <cellStyle name="好_Sheet1_1" xfId="129"/>
    <cellStyle name="20% - 强调文字颜色 1" xfId="130"/>
    <cellStyle name="差_Sheet1_1" xfId="131"/>
    <cellStyle name="差_超计划工程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view="pageBreakPreview" zoomScaleSheetLayoutView="100" workbookViewId="0" topLeftCell="A25">
      <selection activeCell="F29" sqref="F29"/>
    </sheetView>
  </sheetViews>
  <sheetFormatPr defaultColWidth="9.00390625" defaultRowHeight="14.25"/>
  <cols>
    <col min="1" max="1" width="4.875" style="4" customWidth="1"/>
    <col min="2" max="2" width="16.375" style="5" customWidth="1"/>
    <col min="3" max="3" width="34.125" style="6" customWidth="1"/>
    <col min="4" max="4" width="32.125" style="7" customWidth="1"/>
    <col min="5" max="5" width="11.375" style="7" customWidth="1"/>
    <col min="6" max="6" width="11.25390625" style="5" customWidth="1"/>
    <col min="7" max="7" width="4.25390625" style="5" customWidth="1"/>
    <col min="8" max="8" width="3.875" style="5" customWidth="1"/>
    <col min="9" max="16384" width="9.00390625" style="8" customWidth="1"/>
  </cols>
  <sheetData>
    <row r="1" spans="1:8" ht="39.75" customHeight="1">
      <c r="A1" s="9" t="s">
        <v>0</v>
      </c>
      <c r="B1" s="9"/>
      <c r="C1" s="9"/>
      <c r="D1" s="9"/>
      <c r="E1" s="9"/>
      <c r="F1" s="9"/>
      <c r="G1" s="9"/>
      <c r="H1" s="33"/>
    </row>
    <row r="2" spans="1:8" ht="21.75" customHeight="1">
      <c r="A2" s="10" t="s">
        <v>1</v>
      </c>
      <c r="B2" s="11"/>
      <c r="C2" s="11"/>
      <c r="D2" s="11"/>
      <c r="E2" s="11"/>
      <c r="F2" s="34"/>
      <c r="G2" s="34"/>
      <c r="H2" s="35"/>
    </row>
    <row r="3" spans="1:8" ht="33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36"/>
    </row>
    <row r="4" spans="1:8" ht="48.75" customHeight="1">
      <c r="A4" s="13"/>
      <c r="B4" s="13"/>
      <c r="C4" s="13"/>
      <c r="D4" s="13"/>
      <c r="E4" s="13"/>
      <c r="F4" s="13"/>
      <c r="G4" s="13"/>
      <c r="H4" s="36"/>
    </row>
    <row r="5" spans="1:8" s="1" customFormat="1" ht="63.75" customHeight="1">
      <c r="A5" s="14">
        <v>1</v>
      </c>
      <c r="B5" s="15" t="s">
        <v>9</v>
      </c>
      <c r="C5" s="16" t="s">
        <v>10</v>
      </c>
      <c r="D5" s="16" t="s">
        <v>11</v>
      </c>
      <c r="E5" s="16">
        <v>443000</v>
      </c>
      <c r="F5" s="15" t="s">
        <v>12</v>
      </c>
      <c r="G5" s="15" t="s">
        <v>13</v>
      </c>
      <c r="H5" s="37"/>
    </row>
    <row r="6" spans="1:8" s="1" customFormat="1" ht="97.5" customHeight="1">
      <c r="A6" s="17">
        <v>2</v>
      </c>
      <c r="B6" s="18" t="s">
        <v>14</v>
      </c>
      <c r="C6" s="19" t="s">
        <v>15</v>
      </c>
      <c r="D6" s="19" t="s">
        <v>16</v>
      </c>
      <c r="E6" s="19">
        <v>6000</v>
      </c>
      <c r="F6" s="18" t="s">
        <v>17</v>
      </c>
      <c r="G6" s="18" t="s">
        <v>18</v>
      </c>
      <c r="H6" s="38"/>
    </row>
    <row r="7" spans="1:7" s="2" customFormat="1" ht="54" customHeight="1">
      <c r="A7" s="20">
        <v>3</v>
      </c>
      <c r="B7" s="21" t="s">
        <v>19</v>
      </c>
      <c r="C7" s="19" t="s">
        <v>20</v>
      </c>
      <c r="D7" s="19" t="s">
        <v>21</v>
      </c>
      <c r="E7" s="19">
        <v>8200</v>
      </c>
      <c r="F7" s="21" t="s">
        <v>22</v>
      </c>
      <c r="G7" s="21" t="s">
        <v>23</v>
      </c>
    </row>
    <row r="8" spans="1:7" s="2" customFormat="1" ht="43.5" customHeight="1">
      <c r="A8" s="22"/>
      <c r="B8" s="23"/>
      <c r="C8" s="19" t="s">
        <v>24</v>
      </c>
      <c r="D8" s="19" t="s">
        <v>21</v>
      </c>
      <c r="E8" s="19">
        <v>19200</v>
      </c>
      <c r="F8" s="23"/>
      <c r="G8" s="23"/>
    </row>
    <row r="9" spans="1:7" s="2" customFormat="1" ht="43.5" customHeight="1">
      <c r="A9" s="22"/>
      <c r="B9" s="23"/>
      <c r="C9" s="19" t="s">
        <v>25</v>
      </c>
      <c r="D9" s="19" t="s">
        <v>21</v>
      </c>
      <c r="E9" s="19">
        <v>6570</v>
      </c>
      <c r="F9" s="23"/>
      <c r="G9" s="23"/>
    </row>
    <row r="10" spans="1:7" s="2" customFormat="1" ht="36" customHeight="1">
      <c r="A10" s="24"/>
      <c r="B10" s="25"/>
      <c r="C10" s="19" t="s">
        <v>26</v>
      </c>
      <c r="D10" s="19" t="s">
        <v>21</v>
      </c>
      <c r="E10" s="19">
        <v>4785</v>
      </c>
      <c r="F10" s="25"/>
      <c r="G10" s="25"/>
    </row>
    <row r="11" spans="1:7" s="2" customFormat="1" ht="166.5" customHeight="1">
      <c r="A11" s="14">
        <v>4</v>
      </c>
      <c r="B11" s="19" t="s">
        <v>27</v>
      </c>
      <c r="C11" s="19" t="s">
        <v>28</v>
      </c>
      <c r="D11" s="19" t="s">
        <v>29</v>
      </c>
      <c r="E11" s="19">
        <v>1000</v>
      </c>
      <c r="F11" s="19" t="s">
        <v>22</v>
      </c>
      <c r="G11" s="18" t="s">
        <v>30</v>
      </c>
    </row>
    <row r="12" spans="1:8" s="1" customFormat="1" ht="72" customHeight="1">
      <c r="A12" s="17">
        <v>5</v>
      </c>
      <c r="B12" s="26" t="s">
        <v>31</v>
      </c>
      <c r="C12" s="27" t="s">
        <v>32</v>
      </c>
      <c r="D12" s="19" t="s">
        <v>33</v>
      </c>
      <c r="E12" s="19">
        <v>65000</v>
      </c>
      <c r="F12" s="18" t="s">
        <v>34</v>
      </c>
      <c r="G12" s="18" t="s">
        <v>35</v>
      </c>
      <c r="H12" s="38"/>
    </row>
    <row r="13" spans="1:7" s="2" customFormat="1" ht="96" customHeight="1">
      <c r="A13" s="14">
        <v>6</v>
      </c>
      <c r="B13" s="28" t="s">
        <v>36</v>
      </c>
      <c r="C13" s="19" t="s">
        <v>37</v>
      </c>
      <c r="D13" s="19" t="s">
        <v>38</v>
      </c>
      <c r="E13" s="19">
        <v>6500</v>
      </c>
      <c r="F13" s="18" t="s">
        <v>39</v>
      </c>
      <c r="G13" s="18" t="s">
        <v>40</v>
      </c>
    </row>
    <row r="14" spans="1:8" s="1" customFormat="1" ht="75" customHeight="1">
      <c r="A14" s="17">
        <v>7</v>
      </c>
      <c r="B14" s="26" t="s">
        <v>41</v>
      </c>
      <c r="C14" s="27" t="s">
        <v>42</v>
      </c>
      <c r="D14" s="19" t="s">
        <v>38</v>
      </c>
      <c r="E14" s="19">
        <v>5720</v>
      </c>
      <c r="F14" s="18" t="s">
        <v>39</v>
      </c>
      <c r="G14" s="18" t="s">
        <v>40</v>
      </c>
      <c r="H14" s="38"/>
    </row>
    <row r="15" spans="1:8" s="1" customFormat="1" ht="73.5" customHeight="1">
      <c r="A15" s="14">
        <v>8</v>
      </c>
      <c r="B15" s="26" t="s">
        <v>43</v>
      </c>
      <c r="C15" s="27" t="s">
        <v>44</v>
      </c>
      <c r="D15" s="19" t="s">
        <v>38</v>
      </c>
      <c r="E15" s="19">
        <v>1500</v>
      </c>
      <c r="F15" s="18" t="s">
        <v>39</v>
      </c>
      <c r="G15" s="18" t="s">
        <v>40</v>
      </c>
      <c r="H15" s="38"/>
    </row>
    <row r="16" spans="1:8" s="1" customFormat="1" ht="69" customHeight="1">
      <c r="A16" s="17">
        <v>9</v>
      </c>
      <c r="B16" s="26" t="s">
        <v>45</v>
      </c>
      <c r="C16" s="27" t="s">
        <v>46</v>
      </c>
      <c r="D16" s="19" t="s">
        <v>38</v>
      </c>
      <c r="E16" s="19">
        <v>2000</v>
      </c>
      <c r="F16" s="18" t="s">
        <v>39</v>
      </c>
      <c r="G16" s="18" t="s">
        <v>40</v>
      </c>
      <c r="H16" s="38"/>
    </row>
    <row r="17" spans="1:8" s="1" customFormat="1" ht="81" customHeight="1">
      <c r="A17" s="14">
        <v>10</v>
      </c>
      <c r="B17" s="26" t="s">
        <v>47</v>
      </c>
      <c r="C17" s="27" t="s">
        <v>48</v>
      </c>
      <c r="D17" s="19" t="s">
        <v>38</v>
      </c>
      <c r="E17" s="19">
        <v>700</v>
      </c>
      <c r="F17" s="18" t="s">
        <v>39</v>
      </c>
      <c r="G17" s="18" t="s">
        <v>40</v>
      </c>
      <c r="H17" s="38"/>
    </row>
    <row r="18" spans="1:8" s="1" customFormat="1" ht="81.75" customHeight="1">
      <c r="A18" s="17">
        <v>11</v>
      </c>
      <c r="B18" s="26" t="s">
        <v>49</v>
      </c>
      <c r="C18" s="27" t="s">
        <v>50</v>
      </c>
      <c r="D18" s="19" t="s">
        <v>38</v>
      </c>
      <c r="E18" s="19">
        <v>1300</v>
      </c>
      <c r="F18" s="18" t="s">
        <v>39</v>
      </c>
      <c r="G18" s="18" t="s">
        <v>40</v>
      </c>
      <c r="H18" s="38"/>
    </row>
    <row r="19" spans="1:8" s="1" customFormat="1" ht="78" customHeight="1">
      <c r="A19" s="14">
        <v>12</v>
      </c>
      <c r="B19" s="26" t="s">
        <v>51</v>
      </c>
      <c r="C19" s="27" t="s">
        <v>52</v>
      </c>
      <c r="D19" s="19" t="s">
        <v>38</v>
      </c>
      <c r="E19" s="19">
        <v>2500</v>
      </c>
      <c r="F19" s="18" t="s">
        <v>39</v>
      </c>
      <c r="G19" s="18" t="s">
        <v>40</v>
      </c>
      <c r="H19" s="38"/>
    </row>
    <row r="20" spans="1:8" s="1" customFormat="1" ht="64.5" customHeight="1">
      <c r="A20" s="17">
        <v>13</v>
      </c>
      <c r="B20" s="26" t="s">
        <v>53</v>
      </c>
      <c r="C20" s="27" t="s">
        <v>54</v>
      </c>
      <c r="D20" s="19" t="s">
        <v>55</v>
      </c>
      <c r="E20" s="19">
        <v>4966</v>
      </c>
      <c r="F20" s="18" t="s">
        <v>56</v>
      </c>
      <c r="G20" s="18" t="s">
        <v>57</v>
      </c>
      <c r="H20" s="38"/>
    </row>
    <row r="21" spans="1:8" s="1" customFormat="1" ht="69.75" customHeight="1">
      <c r="A21" s="14">
        <v>14</v>
      </c>
      <c r="B21" s="26" t="s">
        <v>58</v>
      </c>
      <c r="C21" s="27" t="s">
        <v>59</v>
      </c>
      <c r="D21" s="19" t="s">
        <v>55</v>
      </c>
      <c r="E21" s="19">
        <v>3409</v>
      </c>
      <c r="F21" s="18" t="s">
        <v>56</v>
      </c>
      <c r="G21" s="18" t="s">
        <v>57</v>
      </c>
      <c r="H21" s="38"/>
    </row>
    <row r="22" spans="1:8" s="1" customFormat="1" ht="73.5" customHeight="1">
      <c r="A22" s="17">
        <v>15</v>
      </c>
      <c r="B22" s="26" t="s">
        <v>60</v>
      </c>
      <c r="C22" s="27" t="s">
        <v>61</v>
      </c>
      <c r="D22" s="19" t="s">
        <v>55</v>
      </c>
      <c r="E22" s="19">
        <v>5208</v>
      </c>
      <c r="F22" s="18" t="s">
        <v>56</v>
      </c>
      <c r="G22" s="18" t="s">
        <v>57</v>
      </c>
      <c r="H22" s="38"/>
    </row>
    <row r="23" spans="1:8" s="1" customFormat="1" ht="72.75" customHeight="1">
      <c r="A23" s="14">
        <v>16</v>
      </c>
      <c r="B23" s="26" t="s">
        <v>62</v>
      </c>
      <c r="C23" s="27" t="s">
        <v>63</v>
      </c>
      <c r="D23" s="19" t="s">
        <v>55</v>
      </c>
      <c r="E23" s="19">
        <v>4258</v>
      </c>
      <c r="F23" s="18" t="s">
        <v>56</v>
      </c>
      <c r="G23" s="18" t="s">
        <v>57</v>
      </c>
      <c r="H23" s="38"/>
    </row>
    <row r="24" spans="1:8" s="1" customFormat="1" ht="69" customHeight="1">
      <c r="A24" s="17">
        <v>17</v>
      </c>
      <c r="B24" s="26" t="s">
        <v>64</v>
      </c>
      <c r="C24" s="27" t="s">
        <v>65</v>
      </c>
      <c r="D24" s="19" t="s">
        <v>66</v>
      </c>
      <c r="E24" s="19">
        <v>20000</v>
      </c>
      <c r="F24" s="25" t="s">
        <v>67</v>
      </c>
      <c r="G24" s="25" t="s">
        <v>68</v>
      </c>
      <c r="H24" s="38"/>
    </row>
    <row r="25" spans="1:8" s="1" customFormat="1" ht="97.5" customHeight="1">
      <c r="A25" s="14">
        <v>18</v>
      </c>
      <c r="B25" s="26" t="s">
        <v>69</v>
      </c>
      <c r="C25" s="27" t="s">
        <v>70</v>
      </c>
      <c r="D25" s="19" t="s">
        <v>71</v>
      </c>
      <c r="E25" s="19">
        <v>61000</v>
      </c>
      <c r="F25" s="25" t="s">
        <v>67</v>
      </c>
      <c r="G25" s="25" t="s">
        <v>68</v>
      </c>
      <c r="H25" s="38"/>
    </row>
    <row r="26" spans="1:8" s="1" customFormat="1" ht="63.75" customHeight="1">
      <c r="A26" s="17">
        <v>19</v>
      </c>
      <c r="B26" s="26" t="s">
        <v>72</v>
      </c>
      <c r="C26" s="27" t="s">
        <v>73</v>
      </c>
      <c r="D26" s="19" t="s">
        <v>74</v>
      </c>
      <c r="E26" s="19">
        <v>8000</v>
      </c>
      <c r="F26" s="25" t="s">
        <v>75</v>
      </c>
      <c r="G26" s="18" t="s">
        <v>13</v>
      </c>
      <c r="H26" s="38"/>
    </row>
    <row r="27" spans="1:8" s="1" customFormat="1" ht="132" customHeight="1">
      <c r="A27" s="14">
        <v>20</v>
      </c>
      <c r="B27" s="26" t="s">
        <v>76</v>
      </c>
      <c r="C27" s="27" t="s">
        <v>77</v>
      </c>
      <c r="D27" s="19" t="s">
        <v>78</v>
      </c>
      <c r="E27" s="19">
        <v>60000</v>
      </c>
      <c r="F27" s="25" t="s">
        <v>79</v>
      </c>
      <c r="G27" s="18" t="s">
        <v>80</v>
      </c>
      <c r="H27" s="38"/>
    </row>
    <row r="28" spans="1:8" s="1" customFormat="1" ht="73.5" customHeight="1">
      <c r="A28" s="17">
        <v>21</v>
      </c>
      <c r="B28" s="26" t="s">
        <v>81</v>
      </c>
      <c r="C28" s="27" t="s">
        <v>82</v>
      </c>
      <c r="D28" s="19" t="s">
        <v>83</v>
      </c>
      <c r="E28" s="19">
        <v>7000</v>
      </c>
      <c r="F28" s="18" t="s">
        <v>84</v>
      </c>
      <c r="G28" s="18" t="s">
        <v>85</v>
      </c>
      <c r="H28" s="38"/>
    </row>
    <row r="29" spans="1:8" s="1" customFormat="1" ht="129.75" customHeight="1">
      <c r="A29" s="14">
        <v>22</v>
      </c>
      <c r="B29" s="26" t="s">
        <v>86</v>
      </c>
      <c r="C29" s="27" t="s">
        <v>87</v>
      </c>
      <c r="D29" s="19" t="s">
        <v>88</v>
      </c>
      <c r="E29" s="19">
        <v>900</v>
      </c>
      <c r="F29" s="25" t="s">
        <v>89</v>
      </c>
      <c r="G29" s="25" t="s">
        <v>90</v>
      </c>
      <c r="H29" s="38"/>
    </row>
    <row r="30" spans="1:8" s="1" customFormat="1" ht="75" customHeight="1">
      <c r="A30" s="17">
        <v>23</v>
      </c>
      <c r="B30" s="26" t="s">
        <v>91</v>
      </c>
      <c r="C30" s="27" t="s">
        <v>92</v>
      </c>
      <c r="D30" s="19" t="s">
        <v>55</v>
      </c>
      <c r="E30" s="19">
        <v>15000</v>
      </c>
      <c r="F30" s="25" t="s">
        <v>93</v>
      </c>
      <c r="G30" s="25" t="s">
        <v>94</v>
      </c>
      <c r="H30" s="38"/>
    </row>
    <row r="31" spans="1:8" s="1" customFormat="1" ht="88.5" customHeight="1">
      <c r="A31" s="14">
        <v>24</v>
      </c>
      <c r="B31" s="26" t="s">
        <v>95</v>
      </c>
      <c r="C31" s="27" t="s">
        <v>96</v>
      </c>
      <c r="D31" s="19" t="s">
        <v>55</v>
      </c>
      <c r="E31" s="19">
        <v>660000</v>
      </c>
      <c r="F31" s="25" t="s">
        <v>97</v>
      </c>
      <c r="G31" s="25" t="s">
        <v>98</v>
      </c>
      <c r="H31" s="38"/>
    </row>
    <row r="32" spans="1:8" s="1" customFormat="1" ht="76.5" customHeight="1">
      <c r="A32" s="17">
        <v>25</v>
      </c>
      <c r="B32" s="26" t="s">
        <v>99</v>
      </c>
      <c r="C32" s="27" t="s">
        <v>100</v>
      </c>
      <c r="D32" s="19" t="s">
        <v>101</v>
      </c>
      <c r="E32" s="19">
        <v>12000</v>
      </c>
      <c r="F32" s="25" t="s">
        <v>102</v>
      </c>
      <c r="G32" s="25" t="s">
        <v>103</v>
      </c>
      <c r="H32" s="38"/>
    </row>
    <row r="33" spans="1:8" s="1" customFormat="1" ht="120.75" customHeight="1">
      <c r="A33" s="14">
        <v>26</v>
      </c>
      <c r="B33" s="26" t="s">
        <v>104</v>
      </c>
      <c r="C33" s="27" t="s">
        <v>105</v>
      </c>
      <c r="D33" s="19" t="s">
        <v>106</v>
      </c>
      <c r="E33" s="19">
        <v>30877</v>
      </c>
      <c r="F33" s="25" t="s">
        <v>107</v>
      </c>
      <c r="G33" s="25" t="s">
        <v>108</v>
      </c>
      <c r="H33" s="38"/>
    </row>
    <row r="34" spans="1:8" s="1" customFormat="1" ht="108.75" customHeight="1">
      <c r="A34" s="17">
        <v>27</v>
      </c>
      <c r="B34" s="26" t="s">
        <v>109</v>
      </c>
      <c r="C34" s="27" t="s">
        <v>110</v>
      </c>
      <c r="D34" s="19" t="s">
        <v>110</v>
      </c>
      <c r="E34" s="19">
        <v>3300</v>
      </c>
      <c r="F34" s="25" t="s">
        <v>111</v>
      </c>
      <c r="G34" s="25" t="s">
        <v>112</v>
      </c>
      <c r="H34" s="38"/>
    </row>
    <row r="35" spans="1:8" s="1" customFormat="1" ht="76.5" customHeight="1">
      <c r="A35" s="17">
        <v>28</v>
      </c>
      <c r="B35" s="26" t="s">
        <v>113</v>
      </c>
      <c r="C35" s="27" t="s">
        <v>114</v>
      </c>
      <c r="D35" s="19" t="s">
        <v>55</v>
      </c>
      <c r="E35" s="19">
        <v>96200</v>
      </c>
      <c r="F35" s="25" t="s">
        <v>115</v>
      </c>
      <c r="G35" s="25" t="s">
        <v>116</v>
      </c>
      <c r="H35" s="38"/>
    </row>
    <row r="36" spans="1:8" s="3" customFormat="1" ht="31.5" customHeight="1">
      <c r="A36" s="29" t="s">
        <v>117</v>
      </c>
      <c r="B36" s="30"/>
      <c r="C36" s="31"/>
      <c r="D36" s="32"/>
      <c r="E36" s="39">
        <f>SUM(E5:E35)</f>
        <v>1566093</v>
      </c>
      <c r="F36" s="40"/>
      <c r="G36" s="40"/>
      <c r="H36" s="41"/>
    </row>
  </sheetData>
  <sheetProtection/>
  <mergeCells count="14">
    <mergeCell ref="A1:G1"/>
    <mergeCell ref="A2:G2"/>
    <mergeCell ref="A36:B36"/>
    <mergeCell ref="A3:A4"/>
    <mergeCell ref="A7:A10"/>
    <mergeCell ref="B3:B4"/>
    <mergeCell ref="B7:B10"/>
    <mergeCell ref="C3:C4"/>
    <mergeCell ref="D3:D4"/>
    <mergeCell ref="E3:E4"/>
    <mergeCell ref="F3:F4"/>
    <mergeCell ref="F7:F10"/>
    <mergeCell ref="G3:G4"/>
    <mergeCell ref="G7:G10"/>
  </mergeCells>
  <printOptions/>
  <pageMargins left="0.38958333333333334" right="0.07847222222222222" top="0.46805555555555556" bottom="0.5118055555555555" header="0.5118055555555555" footer="0.5118055555555555"/>
  <pageSetup fitToHeight="0" fitToWidth="1" horizontalDpi="600" verticalDpi="600" orientation="portrait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kylin</cp:lastModifiedBy>
  <cp:lastPrinted>2017-01-20T03:29:36Z</cp:lastPrinted>
  <dcterms:created xsi:type="dcterms:W3CDTF">2016-12-05T17:01:28Z</dcterms:created>
  <dcterms:modified xsi:type="dcterms:W3CDTF">2021-01-20T09:42:23Z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2052-11.8.2.9583</vt:lpwstr>
  </property>
  <property fmtid="{D5CDD505-2E9C-101B-9397-08002B2CF9AE}" pid="3" name="퀀_generated_2.-2147483648">
    <vt:i4>2052</vt:i4>
  </property>
</Properties>
</file>